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TEH.SIN.VEÇAL.SAY.KADEMELİ" sheetId="1" r:id="rId1"/>
    <sheet name="formül almak için" sheetId="2" r:id="rId2"/>
  </sheets>
  <definedNames>
    <definedName name="_GoBack" localSheetId="1">'formül almak için'!$B$22</definedName>
    <definedName name="_GoBack" localSheetId="0">'TEH.SIN.VEÇAL.SAY.KADEMELİ'!$B$21</definedName>
    <definedName name="_xlnm.Print_Area" localSheetId="0">'TEH.SIN.VEÇAL.SAY.KADEMELİ'!$A$1:$M$95</definedName>
  </definedNames>
  <calcPr fullCalcOnLoad="1"/>
</workbook>
</file>

<file path=xl/sharedStrings.xml><?xml version="1.0" encoding="utf-8"?>
<sst xmlns="http://schemas.openxmlformats.org/spreadsheetml/2006/main" count="569" uniqueCount="127">
  <si>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</si>
  <si>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</si>
  <si>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</si>
  <si>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</si>
  <si>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</si>
  <si>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</si>
  <si>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</si>
  <si>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</si>
  <si>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rPr>
      <t xml:space="preserve"> </t>
    </r>
  </si>
  <si>
    <r>
      <t>İşyerinde alınan iş sağlığı ve güvenliği tedbirlerini izlememek,</t>
    </r>
    <r>
      <rPr>
        <sz val="9"/>
        <color indexed="8"/>
        <rFont val="Times New Roman"/>
        <family val="1"/>
      </rPr>
      <t xml:space="preserve"> denetlememek ve uygunsuzlukları gidermemek.</t>
    </r>
  </si>
  <si>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</si>
  <si>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</si>
  <si>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</si>
  <si>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</si>
  <si>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</si>
  <si>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</si>
  <si>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</si>
  <si>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</si>
  <si>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</si>
  <si>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</si>
  <si>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</si>
  <si>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</si>
  <si>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</si>
  <si>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</si>
  <si>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</si>
  <si>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</si>
  <si>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</si>
  <si>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</si>
  <si>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</si>
  <si>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</si>
  <si>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</si>
  <si>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</si>
  <si>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</si>
  <si>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</si>
  <si>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</si>
  <si>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</si>
  <si>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</si>
  <si>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</si>
  <si>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</si>
  <si>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</si>
  <si>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</si>
  <si>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</si>
  <si>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</si>
  <si>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</si>
  <si>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</si>
  <si>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</si>
  <si>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</si>
  <si>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</si>
  <si>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</si>
  <si>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</si>
  <si>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</si>
  <si>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</si>
  <si>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</si>
  <si>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</si>
  <si>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</si>
  <si>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</si>
  <si>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</si>
  <si>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</si>
  <si>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</si>
  <si>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</si>
  <si>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</si>
  <si>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</si>
  <si>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</si>
  <si>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</si>
  <si>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</si>
  <si>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</si>
  <si>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</si>
  <si>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</si>
  <si>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</si>
  <si>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</si>
  <si>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</si>
  <si>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</si>
  <si>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</si>
  <si>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</si>
  <si>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</si>
  <si>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</si>
  <si>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</si>
  <si>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</si>
  <si>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</si>
  <si>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</si>
  <si>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</si>
  <si>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</si>
  <si>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</si>
  <si>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</si>
  <si>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</si>
  <si>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</si>
  <si>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</si>
  <si>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</si>
  <si>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</si>
  <si>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</si>
  <si>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</si>
  <si>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</si>
  <si>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</si>
  <si>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</si>
  <si>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</si>
  <si>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</si>
  <si>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</si>
  <si>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</si>
  <si>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</si>
  <si>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</si>
  <si>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</si>
  <si>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</si>
  <si>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</si>
  <si>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</si>
  <si>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</si>
  <si>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</si>
  <si>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</si>
  <si>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</si>
  <si>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</si>
  <si>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</si>
  <si>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</si>
  <si>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</si>
  <si>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</si>
  <si>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</si>
  <si>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</si>
  <si>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</si>
  <si>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</si>
  <si>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</si>
  <si>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t>2016 Yılında Uygulanacak Ceza Miktarı (TL)                                                                                               (Yeniden Değerleme Oranı %5.58)</t>
  </si>
  <si>
    <t xml:space="preserve">2016 Miktar (TL)
Yeniden Değerleme Oranı % 5,58
</t>
  </si>
  <si>
    <t xml:space="preserve">AZ TEHLİKELİ </t>
  </si>
  <si>
    <t xml:space="preserve">TEHLİKELİ </t>
  </si>
  <si>
    <t xml:space="preserve">ÇOK TEHLİKELİ </t>
  </si>
  <si>
    <t xml:space="preserve">AZ TEHLİKELİ  </t>
  </si>
  <si>
    <t xml:space="preserve">TEHLİKELİ  </t>
  </si>
  <si>
    <t>6331 SAYILI İSG KANUNUNA GÖRE 2016 YILINDA UYGULANACAK İDARİ PARA CEZALARI</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</si>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</sst>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3">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color indexed="63"/>
      </top>
      <bottom style="medium">
        <color rgb="FF000000"/>
      </botto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154">
    <xf numFmtId="0" fontId="0" fillId="0" borderId="0" xfId="0" applyFont="1" applyAlignment="1">
      <alignment/>
    </xf>
    <xf numFmtId="0" fontId="44" fillId="25" borderId="10" xfId="0" applyFont="1" applyFill="1" applyBorder="1" applyAlignment="1">
      <alignment vertical="center" wrapText="1"/>
    </xf>
    <xf numFmtId="0" fontId="45" fillId="25" borderId="11" xfId="0" applyFont="1" applyFill="1" applyBorder="1" applyAlignment="1">
      <alignment horizontal="justify" vertical="center" wrapText="1"/>
    </xf>
    <xf numFmtId="0" fontId="45" fillId="25" borderId="11" xfId="0" applyFont="1" applyFill="1" applyBorder="1" applyAlignment="1">
      <alignment vertical="center" wrapText="1"/>
    </xf>
    <xf numFmtId="0" fontId="44" fillId="33" borderId="12" xfId="0" applyFont="1" applyFill="1" applyBorder="1" applyAlignment="1">
      <alignment vertical="center" wrapText="1"/>
    </xf>
    <xf numFmtId="0" fontId="44" fillId="33" borderId="11" xfId="0" applyFont="1" applyFill="1" applyBorder="1" applyAlignment="1">
      <alignment vertical="center" wrapText="1"/>
    </xf>
    <xf numFmtId="0" fontId="44" fillId="33" borderId="11" xfId="0" applyFont="1" applyFill="1" applyBorder="1" applyAlignment="1">
      <alignment horizontal="center" vertical="center" wrapText="1"/>
    </xf>
    <xf numFmtId="0" fontId="46" fillId="33" borderId="11" xfId="0" applyFont="1" applyFill="1" applyBorder="1" applyAlignment="1">
      <alignment vertical="center" wrapText="1"/>
    </xf>
    <xf numFmtId="0" fontId="44" fillId="33" borderId="11" xfId="0" applyFont="1" applyFill="1" applyBorder="1" applyAlignment="1">
      <alignment horizontal="justify" vertical="center" wrapText="1"/>
    </xf>
    <xf numFmtId="0" fontId="44"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47" fillId="25" borderId="11" xfId="0" applyFont="1" applyFill="1" applyBorder="1" applyAlignment="1">
      <alignment horizontal="center" vertical="center" wrapText="1"/>
    </xf>
    <xf numFmtId="0" fontId="46"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6" fillId="33" borderId="10" xfId="0" applyFont="1" applyFill="1" applyBorder="1" applyAlignment="1">
      <alignment vertical="center" wrapText="1"/>
    </xf>
    <xf numFmtId="0" fontId="45" fillId="33" borderId="10" xfId="0" applyFont="1" applyFill="1" applyBorder="1" applyAlignment="1">
      <alignment horizontal="justify" vertical="center" wrapText="1"/>
    </xf>
    <xf numFmtId="0" fontId="44" fillId="25" borderId="11" xfId="0" applyFont="1" applyFill="1" applyBorder="1" applyAlignment="1">
      <alignment vertical="center" wrapText="1"/>
    </xf>
    <xf numFmtId="0" fontId="44" fillId="25" borderId="13"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4" fillId="34" borderId="15" xfId="0" applyFont="1" applyFill="1" applyBorder="1" applyAlignment="1">
      <alignment horizontal="center" vertical="center" wrapText="1"/>
    </xf>
    <xf numFmtId="3" fontId="44" fillId="35" borderId="11" xfId="0" applyNumberFormat="1" applyFont="1" applyFill="1" applyBorder="1" applyAlignment="1">
      <alignment horizontal="center" vertical="center" wrapText="1"/>
    </xf>
    <xf numFmtId="0" fontId="48" fillId="0" borderId="16" xfId="0" applyFont="1" applyBorder="1" applyAlignment="1">
      <alignment horizontal="center" vertical="center" wrapText="1"/>
    </xf>
    <xf numFmtId="0" fontId="44"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4" fillId="25" borderId="17" xfId="0" applyFont="1" applyFill="1" applyBorder="1" applyAlignment="1">
      <alignment vertical="center" wrapText="1"/>
    </xf>
    <xf numFmtId="0" fontId="46" fillId="25" borderId="17" xfId="0" applyFont="1" applyFill="1" applyBorder="1" applyAlignment="1">
      <alignment vertical="center" wrapText="1"/>
    </xf>
    <xf numFmtId="0" fontId="50" fillId="0" borderId="0" xfId="0" applyFont="1" applyAlignment="1">
      <alignment horizontal="left"/>
    </xf>
    <xf numFmtId="3" fontId="44" fillId="25" borderId="17" xfId="0" applyNumberFormat="1" applyFont="1" applyFill="1" applyBorder="1" applyAlignment="1">
      <alignment horizontal="center" vertical="center" wrapText="1"/>
    </xf>
    <xf numFmtId="0" fontId="46" fillId="36" borderId="11" xfId="0" applyFont="1" applyFill="1" applyBorder="1" applyAlignment="1">
      <alignment vertical="center" wrapText="1"/>
    </xf>
    <xf numFmtId="3" fontId="44" fillId="25" borderId="11" xfId="0" applyNumberFormat="1" applyFont="1" applyFill="1" applyBorder="1" applyAlignment="1">
      <alignment horizontal="center" vertical="center" wrapText="1"/>
    </xf>
    <xf numFmtId="0" fontId="44"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0" fontId="44" fillId="33" borderId="11" xfId="0" applyFont="1" applyFill="1" applyBorder="1" applyAlignment="1">
      <alignment horizontal="left" vertical="center" wrapText="1"/>
    </xf>
    <xf numFmtId="0" fontId="44" fillId="25" borderId="16" xfId="0" applyFont="1" applyFill="1" applyBorder="1" applyAlignment="1">
      <alignment horizontal="center" vertical="center" wrapText="1"/>
    </xf>
    <xf numFmtId="0" fontId="44" fillId="25" borderId="16" xfId="0" applyFont="1" applyFill="1" applyBorder="1" applyAlignment="1">
      <alignment horizontal="justify" vertical="center" wrapText="1"/>
    </xf>
    <xf numFmtId="0" fontId="46" fillId="25" borderId="16" xfId="0" applyFont="1" applyFill="1" applyBorder="1" applyAlignment="1">
      <alignment vertical="center" wrapText="1"/>
    </xf>
    <xf numFmtId="0" fontId="47" fillId="25" borderId="16" xfId="0" applyFont="1" applyFill="1" applyBorder="1" applyAlignment="1">
      <alignment/>
    </xf>
    <xf numFmtId="0" fontId="45"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0"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5" fillId="0" borderId="0" xfId="0" applyFont="1" applyAlignment="1">
      <alignment horizontal="justify" vertical="center"/>
    </xf>
    <xf numFmtId="0" fontId="8" fillId="25" borderId="11" xfId="0" applyFont="1" applyFill="1" applyBorder="1" applyAlignment="1">
      <alignment vertical="center" wrapText="1"/>
    </xf>
    <xf numFmtId="3" fontId="44"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4" fillId="25" borderId="15" xfId="0" applyFont="1" applyFill="1" applyBorder="1" applyAlignment="1">
      <alignment horizontal="justify" vertical="center" wrapText="1"/>
    </xf>
    <xf numFmtId="0" fontId="44" fillId="25" borderId="12" xfId="0" applyFont="1" applyFill="1" applyBorder="1" applyAlignment="1">
      <alignment horizontal="justify" vertical="center" wrapText="1"/>
    </xf>
    <xf numFmtId="0" fontId="44" fillId="25" borderId="13" xfId="0" applyFont="1" applyFill="1" applyBorder="1" applyAlignment="1">
      <alignment horizontal="justify" vertical="center" wrapText="1"/>
    </xf>
    <xf numFmtId="0" fontId="44" fillId="25" borderId="14"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35" borderId="16" xfId="0" applyFont="1" applyFill="1" applyBorder="1" applyAlignment="1">
      <alignment horizontal="justify" vertical="center"/>
    </xf>
    <xf numFmtId="0" fontId="44" fillId="35" borderId="16" xfId="0" applyFont="1" applyFill="1" applyBorder="1" applyAlignment="1">
      <alignment vertical="center"/>
    </xf>
    <xf numFmtId="0" fontId="45" fillId="35" borderId="16" xfId="0" applyFont="1" applyFill="1" applyBorder="1" applyAlignment="1">
      <alignment wrapText="1"/>
    </xf>
    <xf numFmtId="0" fontId="0" fillId="0" borderId="0" xfId="0" applyAlignment="1">
      <alignment wrapText="1"/>
    </xf>
    <xf numFmtId="0" fontId="45" fillId="0" borderId="16" xfId="0" applyFont="1" applyBorder="1" applyAlignment="1">
      <alignment vertical="center"/>
    </xf>
    <xf numFmtId="0" fontId="44" fillId="34" borderId="15" xfId="0" applyFont="1" applyFill="1" applyBorder="1" applyAlignment="1">
      <alignment horizontal="center" vertical="center" wrapText="1"/>
    </xf>
    <xf numFmtId="0" fontId="46" fillId="25" borderId="13" xfId="0" applyFont="1" applyFill="1" applyBorder="1" applyAlignment="1">
      <alignment vertical="center" wrapText="1"/>
    </xf>
    <xf numFmtId="3" fontId="44" fillId="33" borderId="15" xfId="0" applyNumberFormat="1" applyFont="1" applyFill="1" applyBorder="1" applyAlignment="1">
      <alignment horizontal="center"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25" borderId="13" xfId="0" applyNumberFormat="1" applyFont="1" applyFill="1" applyBorder="1" applyAlignment="1">
      <alignment horizontal="center" vertical="center" wrapText="1"/>
    </xf>
    <xf numFmtId="0" fontId="44" fillId="33" borderId="12" xfId="0" applyFont="1" applyFill="1" applyBorder="1" applyAlignment="1">
      <alignment vertical="center" wrapText="1"/>
    </xf>
    <xf numFmtId="0" fontId="44" fillId="25" borderId="13" xfId="0" applyFont="1" applyFill="1" applyBorder="1" applyAlignment="1">
      <alignment vertical="center" wrapText="1"/>
    </xf>
    <xf numFmtId="3" fontId="44" fillId="33" borderId="14" xfId="0" applyNumberFormat="1" applyFont="1" applyFill="1" applyBorder="1" applyAlignment="1">
      <alignment horizontal="center" vertical="center" wrapText="1"/>
    </xf>
    <xf numFmtId="0" fontId="47" fillId="0" borderId="16" xfId="0" applyFont="1" applyBorder="1" applyAlignment="1">
      <alignment vertical="center"/>
    </xf>
    <xf numFmtId="3" fontId="8" fillId="25" borderId="11" xfId="0" applyNumberFormat="1" applyFont="1" applyFill="1" applyBorder="1" applyAlignment="1">
      <alignment horizontal="center" vertical="center" wrapText="1"/>
    </xf>
    <xf numFmtId="3" fontId="44" fillId="33" borderId="15"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1" fillId="0" borderId="0" xfId="0" applyFont="1" applyAlignment="1">
      <alignment wrapText="1"/>
    </xf>
    <xf numFmtId="0" fontId="0" fillId="0" borderId="0" xfId="0" applyAlignment="1">
      <alignment wrapText="1"/>
    </xf>
    <xf numFmtId="0" fontId="47" fillId="0" borderId="15" xfId="0" applyFont="1" applyBorder="1" applyAlignment="1">
      <alignment vertical="center" wrapText="1"/>
    </xf>
    <xf numFmtId="0" fontId="47" fillId="0" borderId="12" xfId="0" applyFont="1" applyBorder="1" applyAlignment="1">
      <alignment vertical="center"/>
    </xf>
    <xf numFmtId="0" fontId="47" fillId="0" borderId="13" xfId="0" applyFont="1" applyBorder="1" applyAlignment="1">
      <alignment vertical="center"/>
    </xf>
    <xf numFmtId="0" fontId="46" fillId="33" borderId="15" xfId="0" applyFont="1" applyFill="1" applyBorder="1" applyAlignment="1">
      <alignment vertical="center" wrapText="1"/>
    </xf>
    <xf numFmtId="0" fontId="46" fillId="33" borderId="13" xfId="0" applyFont="1" applyFill="1" applyBorder="1" applyAlignment="1">
      <alignment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0" fontId="0" fillId="0" borderId="13" xfId="0" applyBorder="1" applyAlignment="1">
      <alignment vertical="center" wrapText="1"/>
    </xf>
    <xf numFmtId="0" fontId="47" fillId="0" borderId="15"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7" fillId="0" borderId="16" xfId="0" applyFont="1" applyBorder="1" applyAlignment="1">
      <alignment vertical="center"/>
    </xf>
    <xf numFmtId="0" fontId="42" fillId="0" borderId="16" xfId="0" applyFont="1" applyBorder="1" applyAlignment="1">
      <alignment vertical="center"/>
    </xf>
    <xf numFmtId="0" fontId="44" fillId="34" borderId="15"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46" fillId="25" borderId="15" xfId="0" applyFont="1" applyFill="1" applyBorder="1" applyAlignment="1">
      <alignment vertical="center" wrapText="1"/>
    </xf>
    <xf numFmtId="0" fontId="46" fillId="25" borderId="12" xfId="0" applyFont="1" applyFill="1" applyBorder="1" applyAlignment="1">
      <alignment vertical="center" wrapText="1"/>
    </xf>
    <xf numFmtId="0" fontId="46" fillId="25" borderId="13" xfId="0" applyFont="1" applyFill="1" applyBorder="1" applyAlignment="1">
      <alignment vertical="center" wrapText="1"/>
    </xf>
    <xf numFmtId="0" fontId="44" fillId="37" borderId="15" xfId="0" applyFont="1" applyFill="1" applyBorder="1" applyAlignment="1">
      <alignment horizontal="justify" vertical="center" wrapText="1"/>
    </xf>
    <xf numFmtId="0" fontId="44" fillId="37" borderId="18" xfId="0" applyFont="1" applyFill="1" applyBorder="1" applyAlignment="1">
      <alignment horizontal="justify" vertical="center" wrapText="1"/>
    </xf>
    <xf numFmtId="0" fontId="44" fillId="37" borderId="15" xfId="0" applyFont="1" applyFill="1" applyBorder="1" applyAlignment="1">
      <alignment horizontal="center" vertical="center" wrapText="1"/>
    </xf>
    <xf numFmtId="0" fontId="44" fillId="37" borderId="13" xfId="0" applyFont="1" applyFill="1" applyBorder="1" applyAlignment="1">
      <alignment horizontal="center" vertical="center" wrapText="1"/>
    </xf>
    <xf numFmtId="0" fontId="46" fillId="37" borderId="15" xfId="0" applyFont="1" applyFill="1" applyBorder="1" applyAlignment="1">
      <alignment vertical="center" wrapText="1"/>
    </xf>
    <xf numFmtId="0" fontId="46" fillId="37" borderId="13" xfId="0" applyFont="1" applyFill="1" applyBorder="1" applyAlignment="1">
      <alignment vertical="center" wrapText="1"/>
    </xf>
    <xf numFmtId="0" fontId="46" fillId="33" borderId="12" xfId="0" applyFont="1" applyFill="1" applyBorder="1" applyAlignment="1">
      <alignment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44" fillId="34" borderId="21" xfId="0" applyFont="1" applyFill="1" applyBorder="1" applyAlignment="1">
      <alignment horizontal="center" vertical="center" wrapText="1"/>
    </xf>
    <xf numFmtId="0" fontId="44" fillId="3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4" fillId="25" borderId="15"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4" fillId="25" borderId="15" xfId="0" applyFont="1" applyFill="1" applyBorder="1" applyAlignment="1">
      <alignment vertical="center" wrapText="1"/>
    </xf>
    <xf numFmtId="0" fontId="44" fillId="25" borderId="12" xfId="0" applyFont="1" applyFill="1" applyBorder="1" applyAlignment="1">
      <alignment vertical="center" wrapText="1"/>
    </xf>
    <xf numFmtId="0" fontId="44" fillId="25" borderId="13" xfId="0" applyFont="1" applyFill="1" applyBorder="1" applyAlignment="1">
      <alignment vertical="center" wrapText="1"/>
    </xf>
    <xf numFmtId="0" fontId="44" fillId="25" borderId="13"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6" borderId="15" xfId="0" applyFont="1" applyFill="1" applyBorder="1" applyAlignment="1">
      <alignment vertical="center" wrapText="1"/>
    </xf>
    <xf numFmtId="0" fontId="44" fillId="36" borderId="13" xfId="0" applyFont="1" applyFill="1" applyBorder="1" applyAlignment="1">
      <alignment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4" fillId="33" borderId="12" xfId="0" applyFont="1" applyFill="1" applyBorder="1" applyAlignment="1">
      <alignment horizontal="center" vertical="center" wrapText="1"/>
    </xf>
    <xf numFmtId="0" fontId="44" fillId="33" borderId="12" xfId="0" applyFont="1" applyFill="1" applyBorder="1" applyAlignment="1">
      <alignment vertical="center" wrapText="1"/>
    </xf>
    <xf numFmtId="0" fontId="44" fillId="33" borderId="14" xfId="0" applyFont="1" applyFill="1" applyBorder="1" applyAlignment="1">
      <alignment vertical="center" wrapText="1"/>
    </xf>
    <xf numFmtId="0" fontId="0" fillId="0" borderId="11" xfId="0" applyBorder="1" applyAlignment="1">
      <alignment/>
    </xf>
    <xf numFmtId="0" fontId="44" fillId="34" borderId="23"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50" fillId="0" borderId="24" xfId="0" applyFont="1" applyBorder="1" applyAlignment="1">
      <alignment horizontal="left" wrapText="1"/>
    </xf>
    <xf numFmtId="0" fontId="0" fillId="0" borderId="24" xfId="0" applyBorder="1" applyAlignment="1">
      <alignment horizontal="left"/>
    </xf>
    <xf numFmtId="0" fontId="45" fillId="0" borderId="16" xfId="0" applyFont="1" applyBorder="1" applyAlignment="1">
      <alignment vertical="center"/>
    </xf>
    <xf numFmtId="0" fontId="0" fillId="0" borderId="16" xfId="0" applyBorder="1" applyAlignment="1">
      <alignment vertical="center"/>
    </xf>
    <xf numFmtId="3" fontId="44" fillId="35" borderId="15" xfId="0" applyNumberFormat="1" applyFont="1" applyFill="1" applyBorder="1" applyAlignment="1">
      <alignment horizontal="center" vertical="center" wrapText="1"/>
    </xf>
    <xf numFmtId="3" fontId="44" fillId="35" borderId="12" xfId="0" applyNumberFormat="1" applyFont="1" applyFill="1" applyBorder="1" applyAlignment="1">
      <alignment horizontal="center" vertical="center" wrapText="1"/>
    </xf>
    <xf numFmtId="3" fontId="44" fillId="25" borderId="15" xfId="0" applyNumberFormat="1" applyFont="1" applyFill="1" applyBorder="1" applyAlignment="1">
      <alignment horizontal="center" vertical="center" wrapText="1"/>
    </xf>
    <xf numFmtId="3" fontId="44" fillId="25" borderId="13" xfId="0" applyNumberFormat="1" applyFont="1" applyFill="1" applyBorder="1" applyAlignment="1">
      <alignment horizontal="center" vertical="center" wrapText="1"/>
    </xf>
    <xf numFmtId="0" fontId="46" fillId="33" borderId="16" xfId="0" applyFont="1" applyFill="1" applyBorder="1" applyAlignment="1">
      <alignmen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5"/>
  <sheetViews>
    <sheetView tabSelected="1" zoomScalePageLayoutView="0" workbookViewId="0" topLeftCell="A71">
      <selection activeCell="H89" sqref="H89"/>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145" t="s">
        <v>125</v>
      </c>
      <c r="B1" s="146"/>
      <c r="C1" s="146"/>
      <c r="D1" s="146"/>
      <c r="E1" s="146"/>
      <c r="F1" s="146"/>
      <c r="G1" s="146"/>
      <c r="H1" s="146"/>
      <c r="I1" s="146"/>
      <c r="J1" s="146"/>
      <c r="K1" s="146"/>
      <c r="L1" s="146"/>
      <c r="M1" s="146"/>
    </row>
    <row r="2" spans="1:13" ht="44.25" customHeight="1">
      <c r="A2" s="99" t="s">
        <v>0</v>
      </c>
      <c r="B2" s="99" t="s">
        <v>79</v>
      </c>
      <c r="C2" s="99" t="s">
        <v>2</v>
      </c>
      <c r="D2" s="117" t="s">
        <v>118</v>
      </c>
      <c r="E2" s="118"/>
      <c r="F2" s="118"/>
      <c r="G2" s="118"/>
      <c r="H2" s="118"/>
      <c r="I2" s="118"/>
      <c r="J2" s="119"/>
      <c r="K2" s="119"/>
      <c r="L2" s="120"/>
      <c r="M2" s="23"/>
    </row>
    <row r="3" spans="1:13" ht="15">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4" t="s">
        <v>5</v>
      </c>
      <c r="C7" s="1" t="s">
        <v>6</v>
      </c>
      <c r="D7" s="21"/>
      <c r="E7" s="21"/>
      <c r="F7" s="21"/>
      <c r="G7" s="21"/>
      <c r="H7" s="21"/>
      <c r="I7" s="21"/>
      <c r="J7" s="37"/>
      <c r="K7" s="37"/>
      <c r="L7" s="37"/>
      <c r="M7" s="102" t="s">
        <v>70</v>
      </c>
    </row>
    <row r="8" spans="1:13" ht="111" customHeight="1" thickBot="1">
      <c r="A8" s="127"/>
      <c r="B8" s="125"/>
      <c r="C8" s="2" t="s">
        <v>7</v>
      </c>
      <c r="D8" s="22">
        <f>ROUNDDOWN('formül almak için'!D8*1.0558,0)</f>
        <v>2603</v>
      </c>
      <c r="E8" s="52">
        <f>ROUNDDOWN('formül almak için'!E8*1.0558,0)</f>
        <v>3253</v>
      </c>
      <c r="F8" s="52">
        <f>ROUNDDOWN('formül almak için'!F8*1.0558,0)</f>
        <v>3905</v>
      </c>
      <c r="G8" s="52">
        <f>ROUNDDOWN('formül almak için'!G8*1.0558,0)</f>
        <v>2603</v>
      </c>
      <c r="H8" s="52">
        <f>ROUNDDOWN('formül almak için'!H8*1.0558,0)</f>
        <v>3905</v>
      </c>
      <c r="I8" s="52">
        <f>ROUNDDOWN('formül almak için'!I8*1.0558,0)</f>
        <v>5207</v>
      </c>
      <c r="J8" s="52">
        <f>ROUNDDOWN('formül almak için'!J8*1.0558,0)</f>
        <v>3905</v>
      </c>
      <c r="K8" s="52">
        <f>ROUNDDOWN('formül almak için'!K8*1.0558,0)</f>
        <v>5207</v>
      </c>
      <c r="L8" s="52">
        <f>ROUNDDOWN('formül almak için'!L8*1.0558,0)</f>
        <v>7810</v>
      </c>
      <c r="M8" s="104"/>
    </row>
    <row r="9" spans="1:13" ht="48.75" thickBot="1">
      <c r="A9" s="128"/>
      <c r="B9" s="83"/>
      <c r="C9" s="3" t="s">
        <v>126</v>
      </c>
      <c r="D9" s="52">
        <f>ROUNDDOWN('formül almak için'!D10*1.0558,0)</f>
        <v>2603</v>
      </c>
      <c r="E9" s="52">
        <f>ROUNDDOWN('formül almak için'!E10*1.0558,0)</f>
        <v>3253</v>
      </c>
      <c r="F9" s="52">
        <f>ROUNDDOWN('formül almak için'!F10*1.0558,0)</f>
        <v>3905</v>
      </c>
      <c r="G9" s="52">
        <f>ROUNDDOWN('formül almak için'!G10*1.0558,0)</f>
        <v>2603</v>
      </c>
      <c r="H9" s="52">
        <f>ROUNDDOWN('formül almak için'!H10*1.0558,0)</f>
        <v>3905</v>
      </c>
      <c r="I9" s="52">
        <f>ROUNDDOWN('formül almak için'!I10*1.0558,0)</f>
        <v>5207</v>
      </c>
      <c r="J9" s="52">
        <f>ROUNDDOWN('formül almak için'!J10*1.0558,0)</f>
        <v>3905</v>
      </c>
      <c r="K9" s="52">
        <f>ROUNDDOWN('formül almak için'!K10*1.0558,0)</f>
        <v>5207</v>
      </c>
      <c r="L9" s="52">
        <f>ROUNDDOWN('formül almak için'!L10*1.0558,0)</f>
        <v>7810</v>
      </c>
      <c r="M9" s="71"/>
    </row>
    <row r="10" spans="1:13" ht="63" customHeight="1" thickBot="1">
      <c r="A10" s="138" t="s">
        <v>10</v>
      </c>
      <c r="B10" s="130" t="s">
        <v>11</v>
      </c>
      <c r="C10" s="54" t="s">
        <v>90</v>
      </c>
      <c r="D10" s="52">
        <f>ROUNDDOWN('formül almak için'!D11*1.0558,0)</f>
        <v>6511</v>
      </c>
      <c r="E10" s="52">
        <f>ROUNDDOWN('formül almak için'!E11*1.0558,0)</f>
        <v>8138</v>
      </c>
      <c r="F10" s="52">
        <f>ROUNDDOWN('formül almak için'!F11*1.0558,0)</f>
        <v>9766</v>
      </c>
      <c r="G10" s="52">
        <f>ROUNDDOWN('formül almak için'!G11*1.0558,0)</f>
        <v>6511</v>
      </c>
      <c r="H10" s="52">
        <f>ROUNDDOWN('formül almak için'!H11*1.0558,0)</f>
        <v>9766</v>
      </c>
      <c r="I10" s="52">
        <f>ROUNDDOWN('formül almak için'!I11*1.0558,0)</f>
        <v>13022</v>
      </c>
      <c r="J10" s="52">
        <f>ROUNDDOWN('formül almak için'!J11*1.0558,0)</f>
        <v>9766</v>
      </c>
      <c r="K10" s="52">
        <f>ROUNDDOWN('formül almak için'!K11*1.0558,0)</f>
        <v>13022</v>
      </c>
      <c r="L10" s="52">
        <f>ROUNDDOWN('formül almak için'!L11*1.0558,0)</f>
        <v>19533</v>
      </c>
      <c r="M10" s="7" t="s">
        <v>80</v>
      </c>
    </row>
    <row r="11" spans="1:13" ht="54.75" customHeight="1" thickBot="1">
      <c r="A11" s="138"/>
      <c r="B11" s="137"/>
      <c r="C11" s="54" t="s">
        <v>91</v>
      </c>
      <c r="D11" s="52">
        <f>ROUNDDOWN('formül almak için'!D12*1.0558,0)</f>
        <v>6511</v>
      </c>
      <c r="E11" s="52">
        <f>ROUNDDOWN('formül almak için'!E12*1.0558,0)</f>
        <v>8138</v>
      </c>
      <c r="F11" s="52">
        <f>ROUNDDOWN('formül almak için'!F12*1.0558,0)</f>
        <v>9766</v>
      </c>
      <c r="G11" s="52">
        <f>ROUNDDOWN('formül almak için'!G12*1.0558,0)</f>
        <v>6511</v>
      </c>
      <c r="H11" s="52">
        <f>ROUNDDOWN('formül almak için'!H12*1.0558,0)</f>
        <v>9766</v>
      </c>
      <c r="I11" s="52">
        <f>ROUNDDOWN('formül almak için'!I12*1.0558,0)</f>
        <v>13022</v>
      </c>
      <c r="J11" s="52">
        <f>ROUNDDOWN('formül almak için'!J12*1.0558,0)</f>
        <v>9766</v>
      </c>
      <c r="K11" s="52">
        <f>ROUNDDOWN('formül almak için'!K12*1.0558,0)</f>
        <v>13022</v>
      </c>
      <c r="L11" s="52">
        <f>ROUNDDOWN('formül almak için'!L12*1.0558,0)</f>
        <v>19533</v>
      </c>
      <c r="M11" s="7" t="s">
        <v>80</v>
      </c>
    </row>
    <row r="12" spans="1:13" ht="113.25" customHeight="1" thickBot="1">
      <c r="A12" s="92"/>
      <c r="B12" s="131"/>
      <c r="C12" s="54" t="s">
        <v>92</v>
      </c>
      <c r="D12" s="24" t="s">
        <v>93</v>
      </c>
      <c r="E12" s="24" t="s">
        <v>93</v>
      </c>
      <c r="F12" s="24" t="s">
        <v>93</v>
      </c>
      <c r="G12" s="24" t="s">
        <v>93</v>
      </c>
      <c r="H12" s="24" t="s">
        <v>93</v>
      </c>
      <c r="I12" s="52">
        <f>ROUNDDOWN('formül almak için'!I13*1.0558,0)</f>
        <v>6510</v>
      </c>
      <c r="J12" s="24" t="s">
        <v>93</v>
      </c>
      <c r="K12" s="24" t="s">
        <v>93</v>
      </c>
      <c r="L12" s="52">
        <f>ROUNDDOWN('formül almak için'!L13*1.0558,0)</f>
        <v>9765</v>
      </c>
      <c r="M12" s="7" t="s">
        <v>80</v>
      </c>
    </row>
    <row r="13" spans="1:13" ht="44.25" customHeight="1" thickBot="1">
      <c r="A13" s="99" t="s">
        <v>0</v>
      </c>
      <c r="B13" s="99" t="s">
        <v>1</v>
      </c>
      <c r="C13" s="99" t="s">
        <v>2</v>
      </c>
      <c r="D13" s="117" t="s">
        <v>118</v>
      </c>
      <c r="E13" s="118"/>
      <c r="F13" s="118"/>
      <c r="G13" s="118"/>
      <c r="H13" s="118"/>
      <c r="I13" s="118"/>
      <c r="J13" s="119"/>
      <c r="K13" s="119"/>
      <c r="L13" s="120"/>
      <c r="M13" s="23"/>
    </row>
    <row r="14" spans="1:13" ht="29.25" customHeight="1" thickBot="1">
      <c r="A14" s="100"/>
      <c r="B14" s="100"/>
      <c r="C14" s="100"/>
      <c r="D14" s="112" t="s">
        <v>67</v>
      </c>
      <c r="E14" s="113"/>
      <c r="F14" s="114"/>
      <c r="G14" s="112" t="s">
        <v>71</v>
      </c>
      <c r="H14" s="113"/>
      <c r="I14" s="114"/>
      <c r="J14" s="112" t="s">
        <v>76</v>
      </c>
      <c r="K14" s="115"/>
      <c r="L14" s="116"/>
      <c r="M14" s="82"/>
    </row>
    <row r="15" spans="1:13" ht="49.5" customHeight="1" thickBot="1">
      <c r="A15" s="101"/>
      <c r="B15" s="101"/>
      <c r="C15" s="101"/>
      <c r="D15" s="25" t="s">
        <v>120</v>
      </c>
      <c r="E15" s="25" t="s">
        <v>121</v>
      </c>
      <c r="F15" s="25" t="s">
        <v>122</v>
      </c>
      <c r="G15" s="25" t="s">
        <v>120</v>
      </c>
      <c r="H15" s="25" t="s">
        <v>121</v>
      </c>
      <c r="I15" s="25" t="s">
        <v>122</v>
      </c>
      <c r="J15" s="39" t="s">
        <v>123</v>
      </c>
      <c r="K15" s="39" t="s">
        <v>124</v>
      </c>
      <c r="L15" s="39" t="s">
        <v>122</v>
      </c>
      <c r="M15" s="83"/>
    </row>
    <row r="16" spans="1:13" ht="80.25" customHeight="1" thickBot="1">
      <c r="A16" s="4"/>
      <c r="B16" s="6" t="s">
        <v>11</v>
      </c>
      <c r="C16" s="5" t="s">
        <v>12</v>
      </c>
      <c r="D16" s="20">
        <f>ROUNDDOWN('formül almak için'!D17*1.0558,0)</f>
        <v>1952</v>
      </c>
      <c r="E16" s="50">
        <f>ROUNDDOWN('formül almak için'!E17*1.0558,0)</f>
        <v>2439</v>
      </c>
      <c r="F16" s="50">
        <f>ROUNDDOWN('formül almak için'!F17*1.0558,0)</f>
        <v>2927</v>
      </c>
      <c r="G16" s="50">
        <f>ROUNDDOWN('formül almak için'!G17*1.0558,0)</f>
        <v>1952</v>
      </c>
      <c r="H16" s="50">
        <f>ROUNDDOWN('formül almak için'!H17*1.0558,0)</f>
        <v>2927</v>
      </c>
      <c r="I16" s="50">
        <f>ROUNDDOWN('formül almak için'!I17*1.0558,0)</f>
        <v>3904</v>
      </c>
      <c r="J16" s="50">
        <f>ROUNDDOWN('formül almak için'!J17*1.0558,0)</f>
        <v>2927</v>
      </c>
      <c r="K16" s="50">
        <f>ROUNDDOWN('formül almak için'!K17*1.0558,0)</f>
        <v>3904</v>
      </c>
      <c r="L16" s="50">
        <f>ROUNDDOWN('formül almak için'!L17*1.0558,0)</f>
        <v>5856</v>
      </c>
      <c r="M16" s="7" t="s">
        <v>68</v>
      </c>
    </row>
    <row r="17" spans="1:13" ht="61.5" customHeight="1" thickBot="1">
      <c r="A17" s="4" t="s">
        <v>10</v>
      </c>
      <c r="B17" s="6" t="s">
        <v>11</v>
      </c>
      <c r="C17" s="5" t="s">
        <v>13</v>
      </c>
      <c r="D17" s="50">
        <f>ROUNDDOWN('formül almak için'!D18*1.0558,0)</f>
        <v>1952</v>
      </c>
      <c r="E17" s="50">
        <f>ROUNDDOWN('formül almak için'!E18*1.0558,0)</f>
        <v>2439</v>
      </c>
      <c r="F17" s="50">
        <f>ROUNDDOWN('formül almak için'!F18*1.0558,0)</f>
        <v>2927</v>
      </c>
      <c r="G17" s="50">
        <f>ROUNDDOWN('formül almak için'!G18*1.0558,0)</f>
        <v>1952</v>
      </c>
      <c r="H17" s="50">
        <f>ROUNDDOWN('formül almak için'!H18*1.0558,0)</f>
        <v>2927</v>
      </c>
      <c r="I17" s="50">
        <f>ROUNDDOWN('formül almak için'!I18*1.0558,0)</f>
        <v>3904</v>
      </c>
      <c r="J17" s="50">
        <f>ROUNDDOWN('formül almak için'!J18*1.0558,0)</f>
        <v>2927</v>
      </c>
      <c r="K17" s="50">
        <f>ROUNDDOWN('formül almak için'!K18*1.0558,0)</f>
        <v>3904</v>
      </c>
      <c r="L17" s="50">
        <f>ROUNDDOWN('formül almak için'!L18*1.0558,0)</f>
        <v>5856</v>
      </c>
      <c r="M17" s="7" t="s">
        <v>68</v>
      </c>
    </row>
    <row r="18" spans="1:13" ht="103.5" customHeight="1" thickBot="1">
      <c r="A18" s="4"/>
      <c r="B18" s="6" t="s">
        <v>11</v>
      </c>
      <c r="C18" s="8" t="s">
        <v>14</v>
      </c>
      <c r="D18" s="50">
        <f>ROUNDDOWN('formül almak için'!D19*1.0558,0)</f>
        <v>1301</v>
      </c>
      <c r="E18" s="50">
        <f>ROUNDDOWN('formül almak için'!E19*1.0558,0)</f>
        <v>1626</v>
      </c>
      <c r="F18" s="50">
        <f>ROUNDDOWN('formül almak için'!F19*1.0558,0)</f>
        <v>1952</v>
      </c>
      <c r="G18" s="50">
        <f>ROUNDDOWN('formül almak için'!G19*1.0558,0)</f>
        <v>1301</v>
      </c>
      <c r="H18" s="50">
        <f>ROUNDDOWN('formül almak için'!H19*1.0558,0)</f>
        <v>1952</v>
      </c>
      <c r="I18" s="50">
        <f>ROUNDDOWN('formül almak için'!I19*1.0558,0)</f>
        <v>2603</v>
      </c>
      <c r="J18" s="50">
        <f>ROUNDDOWN('formül almak için'!J19*1.0558,0)</f>
        <v>1952</v>
      </c>
      <c r="K18" s="50">
        <f>ROUNDDOWN('formül almak için'!K19*1.0558,0)</f>
        <v>2603</v>
      </c>
      <c r="L18" s="50">
        <f>ROUNDDOWN('formül almak için'!L19*1.0558,0)</f>
        <v>3905</v>
      </c>
      <c r="M18" s="35" t="s">
        <v>81</v>
      </c>
    </row>
    <row r="19" spans="1:13" ht="78" customHeight="1" thickBot="1">
      <c r="A19" s="19"/>
      <c r="B19" s="6" t="s">
        <v>11</v>
      </c>
      <c r="C19" s="5" t="s">
        <v>15</v>
      </c>
      <c r="D19" s="50">
        <f>ROUNDDOWN('formül almak için'!D20*1.0558,0)</f>
        <v>1952</v>
      </c>
      <c r="E19" s="50">
        <f>ROUNDDOWN('formül almak için'!E20*1.0558,0)</f>
        <v>2439</v>
      </c>
      <c r="F19" s="50">
        <f>ROUNDDOWN('formül almak için'!F20*1.0558,0)</f>
        <v>2927</v>
      </c>
      <c r="G19" s="50">
        <f>ROUNDDOWN('formül almak için'!G20*1.0558,0)</f>
        <v>1952</v>
      </c>
      <c r="H19" s="50">
        <f>ROUNDDOWN('formül almak için'!H20*1.0558,0)</f>
        <v>2927</v>
      </c>
      <c r="I19" s="50">
        <f>ROUNDDOWN('formül almak için'!I20*1.0558,0)</f>
        <v>3904</v>
      </c>
      <c r="J19" s="50">
        <f>ROUNDDOWN('formül almak için'!J20*1.0558,0)</f>
        <v>2927</v>
      </c>
      <c r="K19" s="50">
        <f>ROUNDDOWN('formül almak için'!K20*1.0558,0)</f>
        <v>3904</v>
      </c>
      <c r="L19" s="50">
        <f>ROUNDDOWN('formül almak için'!L20*1.0558,0)</f>
        <v>5856</v>
      </c>
      <c r="M19" s="7" t="s">
        <v>68</v>
      </c>
    </row>
    <row r="20" spans="1:13" ht="50.25" customHeight="1" thickBot="1">
      <c r="A20" s="134" t="s">
        <v>16</v>
      </c>
      <c r="B20" s="9" t="s">
        <v>17</v>
      </c>
      <c r="C20" s="10" t="s">
        <v>18</v>
      </c>
      <c r="D20" s="50">
        <f>ROUNDDOWN('formül almak için'!D21*1.0558,0)</f>
        <v>1952</v>
      </c>
      <c r="E20" s="50">
        <f>ROUNDDOWN('formül almak için'!E21*1.0558,0)</f>
        <v>2439</v>
      </c>
      <c r="F20" s="50">
        <f>ROUNDDOWN('formül almak için'!F21*1.0558,0)</f>
        <v>2927</v>
      </c>
      <c r="G20" s="50">
        <f>ROUNDDOWN('formül almak için'!G21*1.0558,0)</f>
        <v>1952</v>
      </c>
      <c r="H20" s="50">
        <f>ROUNDDOWN('formül almak için'!H21*1.0558,0)</f>
        <v>2927</v>
      </c>
      <c r="I20" s="50">
        <f>ROUNDDOWN('formül almak için'!I21*1.0558,0)</f>
        <v>3904</v>
      </c>
      <c r="J20" s="50">
        <f>ROUNDDOWN('formül almak için'!J21*1.0558,0)</f>
        <v>2927</v>
      </c>
      <c r="K20" s="50">
        <f>ROUNDDOWN('formül almak için'!K21*1.0558,0)</f>
        <v>3904</v>
      </c>
      <c r="L20" s="50">
        <f>ROUNDDOWN('formül almak için'!L21*1.0558,0)</f>
        <v>5856</v>
      </c>
      <c r="M20" s="3" t="s">
        <v>69</v>
      </c>
    </row>
    <row r="21" spans="1:13" ht="15">
      <c r="A21" s="135"/>
      <c r="B21" s="124" t="s">
        <v>17</v>
      </c>
      <c r="C21" s="1"/>
      <c r="D21" s="53"/>
      <c r="E21" s="53"/>
      <c r="F21" s="53"/>
      <c r="G21" s="53"/>
      <c r="H21" s="53"/>
      <c r="I21" s="53"/>
      <c r="J21" s="81">
        <f>ROUNDDOWN('formül almak için'!J23*1.0558,0)</f>
        <v>2927</v>
      </c>
      <c r="K21" s="81">
        <f>ROUNDDOWN('formül almak için'!K23*1.0558,0)</f>
        <v>3904</v>
      </c>
      <c r="L21" s="81">
        <f>ROUNDDOWN('formül almak için'!L23*1.0558,0)</f>
        <v>5856</v>
      </c>
      <c r="M21" s="121" t="s">
        <v>94</v>
      </c>
    </row>
    <row r="22" spans="1:13" ht="21" customHeight="1">
      <c r="A22" s="135"/>
      <c r="B22" s="125"/>
      <c r="C22" s="1" t="s">
        <v>19</v>
      </c>
      <c r="D22" s="51" t="s">
        <v>93</v>
      </c>
      <c r="E22" s="51" t="s">
        <v>93</v>
      </c>
      <c r="F22" s="51" t="s">
        <v>93</v>
      </c>
      <c r="G22" s="51" t="s">
        <v>93</v>
      </c>
      <c r="H22" s="51" t="s">
        <v>93</v>
      </c>
      <c r="I22" s="51" t="s">
        <v>93</v>
      </c>
      <c r="J22" s="82"/>
      <c r="K22" s="82"/>
      <c r="L22" s="82"/>
      <c r="M22" s="123"/>
    </row>
    <row r="23" spans="1:13" ht="35.25" customHeight="1" thickBot="1">
      <c r="A23" s="136"/>
      <c r="B23" s="129"/>
      <c r="C23" s="12"/>
      <c r="D23" s="52"/>
      <c r="E23" s="52"/>
      <c r="F23" s="52"/>
      <c r="G23" s="52"/>
      <c r="H23" s="52"/>
      <c r="I23" s="52"/>
      <c r="J23" s="83"/>
      <c r="K23" s="83"/>
      <c r="L23" s="83"/>
      <c r="M23" s="122"/>
    </row>
    <row r="24" spans="1:13" ht="44.25" customHeight="1" thickBot="1">
      <c r="A24" s="99" t="s">
        <v>0</v>
      </c>
      <c r="B24" s="99" t="s">
        <v>79</v>
      </c>
      <c r="C24" s="99" t="s">
        <v>2</v>
      </c>
      <c r="D24" s="117" t="s">
        <v>118</v>
      </c>
      <c r="E24" s="118"/>
      <c r="F24" s="118"/>
      <c r="G24" s="118"/>
      <c r="H24" s="118"/>
      <c r="I24" s="118"/>
      <c r="J24" s="119"/>
      <c r="K24" s="119"/>
      <c r="L24" s="120"/>
      <c r="M24" s="23"/>
    </row>
    <row r="25" spans="1:13" ht="29.25" customHeight="1" thickBot="1">
      <c r="A25" s="100"/>
      <c r="B25" s="100"/>
      <c r="C25" s="100"/>
      <c r="D25" s="112" t="s">
        <v>67</v>
      </c>
      <c r="E25" s="113"/>
      <c r="F25" s="114"/>
      <c r="G25" s="112" t="s">
        <v>71</v>
      </c>
      <c r="H25" s="113"/>
      <c r="I25" s="114"/>
      <c r="J25" s="112" t="s">
        <v>76</v>
      </c>
      <c r="K25" s="115"/>
      <c r="L25" s="116"/>
      <c r="M25" s="82"/>
    </row>
    <row r="26" spans="1:13" ht="42.75" customHeight="1" thickBot="1">
      <c r="A26" s="101"/>
      <c r="B26" s="101"/>
      <c r="C26" s="101"/>
      <c r="D26" s="25" t="s">
        <v>120</v>
      </c>
      <c r="E26" s="25" t="s">
        <v>121</v>
      </c>
      <c r="F26" s="25" t="s">
        <v>122</v>
      </c>
      <c r="G26" s="25" t="s">
        <v>120</v>
      </c>
      <c r="H26" s="25" t="s">
        <v>121</v>
      </c>
      <c r="I26" s="25" t="s">
        <v>122</v>
      </c>
      <c r="J26" s="25" t="s">
        <v>123</v>
      </c>
      <c r="K26" s="25" t="s">
        <v>124</v>
      </c>
      <c r="L26" s="25" t="s">
        <v>122</v>
      </c>
      <c r="M26" s="83"/>
    </row>
    <row r="27" spans="1:13" ht="28.5" customHeight="1" thickBot="1">
      <c r="A27" s="4"/>
      <c r="B27" s="130" t="s">
        <v>21</v>
      </c>
      <c r="C27" s="132" t="s">
        <v>22</v>
      </c>
      <c r="D27" s="20">
        <f>ROUNDDOWN('formül almak için'!D28*1.0558,0)</f>
        <v>3906</v>
      </c>
      <c r="E27" s="50">
        <f>ROUNDDOWN('formül almak için'!E28*1.0558,0)</f>
        <v>4883</v>
      </c>
      <c r="F27" s="50">
        <f>ROUNDDOWN('formül almak için'!F28*1.0558,0)</f>
        <v>5859</v>
      </c>
      <c r="G27" s="50">
        <f>ROUNDDOWN('formül almak için'!G28*1.0558,0)</f>
        <v>3906</v>
      </c>
      <c r="H27" s="50">
        <f>ROUNDDOWN('formül almak için'!H28*1.0558,0)</f>
        <v>5859</v>
      </c>
      <c r="I27" s="50">
        <f>ROUNDDOWN('formül almak için'!I28*1.0558,0)</f>
        <v>7812</v>
      </c>
      <c r="J27" s="50">
        <f>ROUNDDOWN('formül almak için'!J28*1.0558,0)</f>
        <v>5859</v>
      </c>
      <c r="K27" s="50">
        <f>ROUNDDOWN('formül almak için'!K28*1.0558,0)</f>
        <v>7812</v>
      </c>
      <c r="L27" s="50">
        <f>ROUNDDOWN('formül almak için'!L28*1.0558,0)</f>
        <v>11719</v>
      </c>
      <c r="M27" s="7" t="s">
        <v>70</v>
      </c>
    </row>
    <row r="28" spans="1:13" ht="72" customHeight="1" thickBot="1">
      <c r="A28" s="4" t="s">
        <v>20</v>
      </c>
      <c r="B28" s="131"/>
      <c r="C28" s="133"/>
      <c r="D28" s="50">
        <f>ROUNDDOWN('formül almak için'!D29*1.0558,0)</f>
        <v>5859</v>
      </c>
      <c r="E28" s="50">
        <f>ROUNDDOWN('formül almak için'!E29*1.0558,0)</f>
        <v>7324</v>
      </c>
      <c r="F28" s="50">
        <f>ROUNDDOWN('formül almak için'!F29*1.0558,0)</f>
        <v>8789</v>
      </c>
      <c r="G28" s="50">
        <f>ROUNDDOWN('formül almak için'!G29*1.0558,0)</f>
        <v>5859</v>
      </c>
      <c r="H28" s="50">
        <f>ROUNDDOWN('formül almak için'!H29*1.0558,0)</f>
        <v>8789</v>
      </c>
      <c r="I28" s="50">
        <f>ROUNDDOWN('formül almak için'!I29*1.0558,0)</f>
        <v>11719</v>
      </c>
      <c r="J28" s="50">
        <f>ROUNDDOWN('formül almak için'!J29*1.0558,0)</f>
        <v>8789</v>
      </c>
      <c r="K28" s="50">
        <f>ROUNDDOWN('formül almak için'!K29*1.0558,0)</f>
        <v>11719</v>
      </c>
      <c r="L28" s="50">
        <f>ROUNDDOWN('formül almak için'!L29*1.0558,0)</f>
        <v>17579</v>
      </c>
      <c r="M28" s="7" t="s">
        <v>80</v>
      </c>
    </row>
    <row r="29" spans="1:13" ht="51" customHeight="1">
      <c r="A29" s="13"/>
      <c r="B29" s="130" t="s">
        <v>21</v>
      </c>
      <c r="C29" s="91" t="s">
        <v>23</v>
      </c>
      <c r="D29" s="72">
        <f>ROUNDDOWN('formül almak için'!D30*1.0558,0)</f>
        <v>1952</v>
      </c>
      <c r="E29" s="78">
        <f>ROUNDDOWN('formül almak için'!E30*1.0558,0)</f>
        <v>2439</v>
      </c>
      <c r="F29" s="78">
        <f>ROUNDDOWN('formül almak için'!F30*1.0558,0)</f>
        <v>2927</v>
      </c>
      <c r="G29" s="78">
        <f>ROUNDDOWN('formül almak için'!G30*1.0558,0)</f>
        <v>1952</v>
      </c>
      <c r="H29" s="78">
        <f>ROUNDDOWN('formül almak için'!H30*1.0558,0)</f>
        <v>2927</v>
      </c>
      <c r="I29" s="78">
        <f>ROUNDDOWN('formül almak için'!I30*1.0558,0)</f>
        <v>3904</v>
      </c>
      <c r="J29" s="78">
        <f>ROUNDDOWN('formül almak için'!J30*1.0558,0)</f>
        <v>2927</v>
      </c>
      <c r="K29" s="78">
        <f>ROUNDDOWN('formül almak için'!K30*1.0558,0)</f>
        <v>3904</v>
      </c>
      <c r="L29" s="78">
        <f>ROUNDDOWN('formül almak için'!L30*1.0558,0)</f>
        <v>5856</v>
      </c>
      <c r="M29" s="89" t="s">
        <v>68</v>
      </c>
    </row>
    <row r="30" spans="1:13" ht="20.25" customHeight="1" thickBot="1">
      <c r="A30" s="14"/>
      <c r="B30" s="131"/>
      <c r="C30" s="92"/>
      <c r="D30" s="50"/>
      <c r="E30" s="50"/>
      <c r="F30" s="50"/>
      <c r="G30" s="50"/>
      <c r="H30" s="50"/>
      <c r="I30" s="50"/>
      <c r="J30" s="50"/>
      <c r="K30" s="50"/>
      <c r="L30" s="50"/>
      <c r="M30" s="90"/>
    </row>
    <row r="31" spans="1:13" ht="9.75" customHeight="1">
      <c r="A31" s="126" t="s">
        <v>24</v>
      </c>
      <c r="B31" s="124" t="s">
        <v>25</v>
      </c>
      <c r="C31" s="102" t="s">
        <v>26</v>
      </c>
      <c r="D31" s="81">
        <f>ROUNDDOWN('formül almak için'!D32*1.0558,0)</f>
        <v>1301</v>
      </c>
      <c r="E31" s="81">
        <f>ROUNDDOWN('formül almak için'!E32*1.0558,0)</f>
        <v>1626</v>
      </c>
      <c r="F31" s="81">
        <f>ROUNDDOWN('formül almak için'!F32*1.0558,0)</f>
        <v>1952</v>
      </c>
      <c r="G31" s="81">
        <f>ROUNDDOWN('formül almak için'!G32*1.0558,0)</f>
        <v>1301</v>
      </c>
      <c r="H31" s="81">
        <f>ROUNDDOWN('formül almak için'!H32*1.0558,0)</f>
        <v>1952</v>
      </c>
      <c r="I31" s="81">
        <f>ROUNDDOWN('formül almak için'!I32*1.0558,0)</f>
        <v>2603</v>
      </c>
      <c r="J31" s="81">
        <f>ROUNDDOWN('formül almak için'!J32*1.0558,0)</f>
        <v>1952</v>
      </c>
      <c r="K31" s="81">
        <f>ROUNDDOWN('formül almak için'!K32*1.0558,0)</f>
        <v>2603</v>
      </c>
      <c r="L31" s="81">
        <f>ROUNDDOWN('formül almak için'!L32*1.0558,0)</f>
        <v>3905</v>
      </c>
      <c r="M31" s="121" t="s">
        <v>95</v>
      </c>
    </row>
    <row r="32" spans="1:13" ht="144" customHeight="1" thickBot="1">
      <c r="A32" s="128"/>
      <c r="B32" s="129"/>
      <c r="C32" s="104"/>
      <c r="D32" s="83"/>
      <c r="E32" s="83"/>
      <c r="F32" s="83"/>
      <c r="G32" s="83"/>
      <c r="H32" s="83"/>
      <c r="I32" s="83"/>
      <c r="J32" s="83"/>
      <c r="K32" s="83"/>
      <c r="L32" s="83"/>
      <c r="M32" s="122"/>
    </row>
    <row r="33" spans="1:13" ht="54.75" customHeight="1">
      <c r="A33" s="91" t="s">
        <v>27</v>
      </c>
      <c r="B33" s="130" t="s">
        <v>25</v>
      </c>
      <c r="C33" s="15" t="s">
        <v>28</v>
      </c>
      <c r="D33" s="81">
        <f>ROUNDDOWN('formül almak için'!D34*1.0558,0)</f>
        <v>1301</v>
      </c>
      <c r="E33" s="81">
        <f>ROUNDDOWN('formül almak için'!E34*1.0558,0)</f>
        <v>1626</v>
      </c>
      <c r="F33" s="81">
        <f>ROUNDDOWN('formül almak için'!F34*1.0558,0)</f>
        <v>1952</v>
      </c>
      <c r="G33" s="81">
        <f>ROUNDDOWN('formül almak için'!G34*1.0558,0)</f>
        <v>1301</v>
      </c>
      <c r="H33" s="81">
        <f>ROUNDDOWN('formül almak için'!H34*1.0558,0)</f>
        <v>1952</v>
      </c>
      <c r="I33" s="81">
        <f>ROUNDDOWN('formül almak için'!I34*1.0558,0)</f>
        <v>2603</v>
      </c>
      <c r="J33" s="81">
        <f>ROUNDDOWN('formül almak için'!J34*1.0558,0)</f>
        <v>1952</v>
      </c>
      <c r="K33" s="81">
        <f>ROUNDDOWN('formül almak için'!K34*1.0558,0)</f>
        <v>2603</v>
      </c>
      <c r="L33" s="81">
        <f>ROUNDDOWN('formül almak için'!L34*1.0558,0)</f>
        <v>3905</v>
      </c>
      <c r="M33" s="89" t="s">
        <v>96</v>
      </c>
    </row>
    <row r="34" spans="1:13" ht="47.25" customHeight="1">
      <c r="A34" s="138"/>
      <c r="B34" s="137"/>
      <c r="C34" s="16" t="s">
        <v>29</v>
      </c>
      <c r="D34" s="82"/>
      <c r="E34" s="82"/>
      <c r="F34" s="82"/>
      <c r="G34" s="82"/>
      <c r="H34" s="82"/>
      <c r="I34" s="82"/>
      <c r="J34" s="82"/>
      <c r="K34" s="82"/>
      <c r="L34" s="82"/>
      <c r="M34" s="111"/>
    </row>
    <row r="35" spans="1:13" ht="61.5" customHeight="1" thickBot="1">
      <c r="A35" s="92"/>
      <c r="B35" s="131"/>
      <c r="C35" s="7" t="s">
        <v>30</v>
      </c>
      <c r="D35" s="83"/>
      <c r="E35" s="83"/>
      <c r="F35" s="83"/>
      <c r="G35" s="83"/>
      <c r="H35" s="83"/>
      <c r="I35" s="83"/>
      <c r="J35" s="83"/>
      <c r="K35" s="83"/>
      <c r="L35" s="83"/>
      <c r="M35" s="93"/>
    </row>
    <row r="36" spans="1:13" ht="44.25" customHeight="1">
      <c r="A36" s="99" t="s">
        <v>0</v>
      </c>
      <c r="B36" s="99" t="s">
        <v>79</v>
      </c>
      <c r="C36" s="99" t="s">
        <v>2</v>
      </c>
      <c r="D36" s="117" t="s">
        <v>118</v>
      </c>
      <c r="E36" s="118"/>
      <c r="F36" s="118"/>
      <c r="G36" s="118"/>
      <c r="H36" s="118"/>
      <c r="I36" s="118"/>
      <c r="J36" s="119"/>
      <c r="K36" s="119"/>
      <c r="L36" s="120"/>
      <c r="M36" s="23"/>
    </row>
    <row r="37" spans="1:13" ht="15">
      <c r="A37" s="100"/>
      <c r="B37" s="100"/>
      <c r="C37" s="100"/>
      <c r="D37" s="141"/>
      <c r="E37" s="142"/>
      <c r="F37" s="142"/>
      <c r="G37" s="142"/>
      <c r="H37" s="142"/>
      <c r="I37" s="142"/>
      <c r="J37" s="143"/>
      <c r="K37" s="143"/>
      <c r="L37" s="144"/>
      <c r="M37" s="100" t="s">
        <v>3</v>
      </c>
    </row>
    <row r="38" spans="1:13" ht="22.5" customHeight="1" thickBot="1">
      <c r="A38" s="100"/>
      <c r="B38" s="100"/>
      <c r="C38" s="100"/>
      <c r="D38" s="141"/>
      <c r="E38" s="142"/>
      <c r="F38" s="142"/>
      <c r="G38" s="142"/>
      <c r="H38" s="142"/>
      <c r="I38" s="142"/>
      <c r="J38" s="143"/>
      <c r="K38" s="143"/>
      <c r="L38" s="144"/>
      <c r="M38" s="82"/>
    </row>
    <row r="39" spans="1:13" ht="29.25" customHeight="1" thickBot="1">
      <c r="A39" s="100"/>
      <c r="B39" s="100"/>
      <c r="C39" s="100"/>
      <c r="D39" s="112" t="s">
        <v>67</v>
      </c>
      <c r="E39" s="113"/>
      <c r="F39" s="114"/>
      <c r="G39" s="112" t="s">
        <v>71</v>
      </c>
      <c r="H39" s="113"/>
      <c r="I39" s="114"/>
      <c r="J39" s="112" t="s">
        <v>76</v>
      </c>
      <c r="K39" s="115"/>
      <c r="L39" s="116"/>
      <c r="M39" s="82"/>
    </row>
    <row r="40" spans="1:13" ht="44.25" customHeight="1" thickBot="1">
      <c r="A40" s="101"/>
      <c r="B40" s="101"/>
      <c r="C40" s="101"/>
      <c r="D40" s="25" t="s">
        <v>120</v>
      </c>
      <c r="E40" s="25" t="s">
        <v>121</v>
      </c>
      <c r="F40" s="25" t="s">
        <v>122</v>
      </c>
      <c r="G40" s="25" t="s">
        <v>120</v>
      </c>
      <c r="H40" s="25" t="s">
        <v>121</v>
      </c>
      <c r="I40" s="25" t="s">
        <v>122</v>
      </c>
      <c r="J40" s="25" t="s">
        <v>123</v>
      </c>
      <c r="K40" s="25" t="s">
        <v>124</v>
      </c>
      <c r="L40" s="25" t="s">
        <v>122</v>
      </c>
      <c r="M40" s="83"/>
    </row>
    <row r="41" spans="1:15" ht="176.25" customHeight="1" thickBot="1">
      <c r="A41" s="134" t="s">
        <v>31</v>
      </c>
      <c r="B41" s="11" t="s">
        <v>32</v>
      </c>
      <c r="C41" s="56" t="s">
        <v>97</v>
      </c>
      <c r="D41" s="52">
        <f>ROUNDDOWN('formül almak için'!D42*1.0558,0)</f>
        <v>1952</v>
      </c>
      <c r="E41" s="52">
        <f>ROUNDDOWN('formül almak için'!E42*1.0558,0)</f>
        <v>2439</v>
      </c>
      <c r="F41" s="52">
        <f>ROUNDDOWN('formül almak için'!F42*1.0558,0)</f>
        <v>2927</v>
      </c>
      <c r="G41" s="52">
        <f>ROUNDDOWN('formül almak için'!G42*1.0558,0)</f>
        <v>1952</v>
      </c>
      <c r="H41" s="52">
        <f>ROUNDDOWN('formül almak için'!H42*1.0558,0)</f>
        <v>2927</v>
      </c>
      <c r="I41" s="52">
        <f>ROUNDDOWN('formül almak için'!I42*1.0558,0)</f>
        <v>3904</v>
      </c>
      <c r="J41" s="52">
        <f>ROUNDDOWN('formül almak için'!J42*1.0558,0)</f>
        <v>2927</v>
      </c>
      <c r="K41" s="52">
        <f>ROUNDDOWN('formül almak için'!K42*1.0558,0)</f>
        <v>3904</v>
      </c>
      <c r="L41" s="52">
        <f>ROUNDDOWN('formül almak için'!L42*1.0558,0)</f>
        <v>5856</v>
      </c>
      <c r="M41" s="3" t="s">
        <v>82</v>
      </c>
      <c r="O41" s="55"/>
    </row>
    <row r="42" spans="1:13" ht="57.75" customHeight="1" thickBot="1">
      <c r="A42" s="135"/>
      <c r="B42" s="9" t="s">
        <v>32</v>
      </c>
      <c r="C42" s="17" t="s">
        <v>33</v>
      </c>
      <c r="D42" s="80">
        <f>ROUNDDOWN('formül almak için'!D43*1.0558,0)</f>
        <v>2603</v>
      </c>
      <c r="E42" s="52">
        <f>ROUNDDOWN('formül almak için'!E43*1.0558,0)</f>
        <v>3253</v>
      </c>
      <c r="F42" s="52">
        <f>ROUNDDOWN('formül almak için'!F43*1.0558,0)</f>
        <v>3905</v>
      </c>
      <c r="G42" s="52">
        <f>ROUNDDOWN('formül almak için'!G43*1.0558,0)</f>
        <v>2603</v>
      </c>
      <c r="H42" s="52">
        <f>ROUNDDOWN('formül almak için'!H43*1.0558,0)</f>
        <v>3905</v>
      </c>
      <c r="I42" s="52">
        <f>ROUNDDOWN('formül almak için'!I43*1.0558,0)</f>
        <v>5207</v>
      </c>
      <c r="J42" s="52">
        <f>ROUNDDOWN('formül almak için'!J43*1.0558,0)</f>
        <v>3905</v>
      </c>
      <c r="K42" s="52">
        <f>ROUNDDOWN('formül almak için'!K43*1.0558,0)</f>
        <v>5207</v>
      </c>
      <c r="L42" s="52">
        <f>ROUNDDOWN('formül almak için'!L43*1.0558,0)</f>
        <v>7810</v>
      </c>
      <c r="M42" s="12" t="s">
        <v>70</v>
      </c>
    </row>
    <row r="43" spans="1:13" ht="108.75" customHeight="1" thickBot="1">
      <c r="A43" s="136"/>
      <c r="B43" s="9" t="s">
        <v>32</v>
      </c>
      <c r="C43" s="17" t="s">
        <v>34</v>
      </c>
      <c r="D43" s="52">
        <f>ROUNDDOWN('formül almak için'!D44*1.0558,0)</f>
        <v>2603</v>
      </c>
      <c r="E43" s="52">
        <f>ROUNDDOWN('formül almak için'!E44*1.0558,0)</f>
        <v>2603</v>
      </c>
      <c r="F43" s="52">
        <f>ROUNDDOWN('formül almak için'!F44*1.0558,0)</f>
        <v>2603</v>
      </c>
      <c r="G43" s="52">
        <f>ROUNDDOWN('formül almak için'!G44*1.0558,0)</f>
        <v>2603</v>
      </c>
      <c r="H43" s="52">
        <f>ROUNDDOWN('formül almak için'!H44*1.0558,0)</f>
        <v>2603</v>
      </c>
      <c r="I43" s="52">
        <f>ROUNDDOWN('formül almak için'!I44*1.0558,0)</f>
        <v>2603</v>
      </c>
      <c r="J43" s="52">
        <f>ROUNDDOWN('formül almak için'!J44*1.0558,0)</f>
        <v>2603</v>
      </c>
      <c r="K43" s="52">
        <f>ROUNDDOWN('formül almak için'!K44*1.0558,0)</f>
        <v>2603</v>
      </c>
      <c r="L43" s="52">
        <f>ROUNDDOWN('formül almak için'!L44*1.0558,0)</f>
        <v>2603</v>
      </c>
      <c r="M43" s="12" t="s">
        <v>70</v>
      </c>
    </row>
    <row r="44" spans="1:13" ht="103.5" customHeight="1" thickBot="1">
      <c r="A44" s="48" t="s">
        <v>35</v>
      </c>
      <c r="B44" s="6" t="s">
        <v>36</v>
      </c>
      <c r="C44" s="5" t="s">
        <v>98</v>
      </c>
      <c r="D44" s="52">
        <f>ROUNDDOWN('formül almak için'!D45*1.0558,0)</f>
        <v>1301</v>
      </c>
      <c r="E44" s="52">
        <f>ROUNDDOWN('formül almak için'!E45*1.0558,0)</f>
        <v>1301</v>
      </c>
      <c r="F44" s="52">
        <f>ROUNDDOWN('formül almak için'!F45*1.0558,0)</f>
        <v>1301</v>
      </c>
      <c r="G44" s="52">
        <f>ROUNDDOWN('formül almak için'!G45*1.0558,0)</f>
        <v>1301</v>
      </c>
      <c r="H44" s="52">
        <f>ROUNDDOWN('formül almak için'!H45*1.0558,0)</f>
        <v>1301</v>
      </c>
      <c r="I44" s="52">
        <f>ROUNDDOWN('formül almak için'!I45*1.0558,0)</f>
        <v>1301</v>
      </c>
      <c r="J44" s="52">
        <f>ROUNDDOWN('formül almak için'!J45*1.0558,0)</f>
        <v>1301</v>
      </c>
      <c r="K44" s="52">
        <f>ROUNDDOWN('formül almak için'!K45*1.0558,0)</f>
        <v>1301</v>
      </c>
      <c r="L44" s="52">
        <f>ROUNDDOWN('formül almak için'!L45*1.0558,0)</f>
        <v>1301</v>
      </c>
      <c r="M44" s="35" t="s">
        <v>86</v>
      </c>
    </row>
    <row r="45" spans="1:13" ht="18.75" customHeight="1">
      <c r="A45" s="99" t="s">
        <v>0</v>
      </c>
      <c r="B45" s="99" t="s">
        <v>79</v>
      </c>
      <c r="C45" s="99" t="s">
        <v>2</v>
      </c>
      <c r="D45" s="117" t="s">
        <v>118</v>
      </c>
      <c r="E45" s="118"/>
      <c r="F45" s="118"/>
      <c r="G45" s="118"/>
      <c r="H45" s="118"/>
      <c r="I45" s="118"/>
      <c r="J45" s="119"/>
      <c r="K45" s="119"/>
      <c r="L45" s="120"/>
      <c r="M45" s="23"/>
    </row>
    <row r="46" spans="1:13" ht="15">
      <c r="A46" s="100"/>
      <c r="B46" s="100"/>
      <c r="C46" s="100"/>
      <c r="D46" s="141"/>
      <c r="E46" s="142"/>
      <c r="F46" s="142"/>
      <c r="G46" s="142"/>
      <c r="H46" s="142"/>
      <c r="I46" s="142"/>
      <c r="J46" s="143"/>
      <c r="K46" s="143"/>
      <c r="L46" s="144"/>
      <c r="M46" s="100" t="s">
        <v>3</v>
      </c>
    </row>
    <row r="47" spans="1:13" ht="22.5" customHeight="1" thickBot="1">
      <c r="A47" s="100"/>
      <c r="B47" s="100"/>
      <c r="C47" s="100"/>
      <c r="D47" s="141"/>
      <c r="E47" s="142"/>
      <c r="F47" s="142"/>
      <c r="G47" s="142"/>
      <c r="H47" s="142"/>
      <c r="I47" s="142"/>
      <c r="J47" s="143"/>
      <c r="K47" s="143"/>
      <c r="L47" s="144"/>
      <c r="M47" s="82"/>
    </row>
    <row r="48" spans="1:13" ht="29.25" customHeight="1" thickBot="1">
      <c r="A48" s="100"/>
      <c r="B48" s="100"/>
      <c r="C48" s="100"/>
      <c r="D48" s="112" t="s">
        <v>67</v>
      </c>
      <c r="E48" s="113"/>
      <c r="F48" s="114"/>
      <c r="G48" s="112" t="s">
        <v>71</v>
      </c>
      <c r="H48" s="113"/>
      <c r="I48" s="114"/>
      <c r="J48" s="112" t="s">
        <v>76</v>
      </c>
      <c r="K48" s="115"/>
      <c r="L48" s="116"/>
      <c r="M48" s="82"/>
    </row>
    <row r="49" spans="1:13" ht="44.25" customHeight="1" thickBot="1">
      <c r="A49" s="101"/>
      <c r="B49" s="101"/>
      <c r="C49" s="101"/>
      <c r="D49" s="25" t="s">
        <v>120</v>
      </c>
      <c r="E49" s="25" t="s">
        <v>121</v>
      </c>
      <c r="F49" s="25" t="s">
        <v>122</v>
      </c>
      <c r="G49" s="25" t="s">
        <v>120</v>
      </c>
      <c r="H49" s="25" t="s">
        <v>121</v>
      </c>
      <c r="I49" s="25" t="s">
        <v>122</v>
      </c>
      <c r="J49" s="25" t="s">
        <v>123</v>
      </c>
      <c r="K49" s="25" t="s">
        <v>124</v>
      </c>
      <c r="L49" s="25" t="s">
        <v>122</v>
      </c>
      <c r="M49" s="83"/>
    </row>
    <row r="50" spans="1:13" ht="99" customHeight="1" thickBot="1">
      <c r="A50" s="34" t="s">
        <v>37</v>
      </c>
      <c r="B50" s="9" t="s">
        <v>38</v>
      </c>
      <c r="C50" s="12" t="s">
        <v>99</v>
      </c>
      <c r="D50" s="33">
        <f>ROUNDDOWN('formül almak için'!D51*1.0558,0)</f>
        <v>1301</v>
      </c>
      <c r="E50" s="52">
        <f>ROUNDDOWN('formül almak için'!E51*1.0558,0)</f>
        <v>1301</v>
      </c>
      <c r="F50" s="52">
        <f>ROUNDDOWN('formül almak için'!F51*1.0558,0)</f>
        <v>1301</v>
      </c>
      <c r="G50" s="52">
        <f>ROUNDDOWN('formül almak için'!G51*1.0558,0)</f>
        <v>1301</v>
      </c>
      <c r="H50" s="52">
        <f>ROUNDDOWN('formül almak için'!H51*1.0558,0)</f>
        <v>1301</v>
      </c>
      <c r="I50" s="52">
        <f>ROUNDDOWN('formül almak için'!I51*1.0558,0)</f>
        <v>1301</v>
      </c>
      <c r="J50" s="52">
        <f>ROUNDDOWN('formül almak için'!J51*1.0558,0)</f>
        <v>1301</v>
      </c>
      <c r="K50" s="52">
        <f>ROUNDDOWN('formül almak için'!K51*1.0558,0)</f>
        <v>1301</v>
      </c>
      <c r="L50" s="52">
        <f>ROUNDDOWN('formül almak için'!L51*1.0558,0)</f>
        <v>1301</v>
      </c>
      <c r="M50" s="36" t="s">
        <v>87</v>
      </c>
    </row>
    <row r="51" spans="1:13" ht="61.5" customHeight="1" thickBot="1">
      <c r="A51" s="49" t="s">
        <v>39</v>
      </c>
      <c r="B51" s="6" t="s">
        <v>40</v>
      </c>
      <c r="C51" s="7" t="s">
        <v>100</v>
      </c>
      <c r="D51" s="52">
        <f>ROUNDDOWN('formül almak için'!D52*1.0558,0)</f>
        <v>527</v>
      </c>
      <c r="E51" s="52">
        <f>ROUNDDOWN('formül almak için'!E52*1.0558,0)</f>
        <v>527</v>
      </c>
      <c r="F51" s="52">
        <f>ROUNDDOWN('formül almak için'!F52*1.0558,0)</f>
        <v>527</v>
      </c>
      <c r="G51" s="52">
        <f>ROUNDDOWN('formül almak için'!G52*1.0558,0)</f>
        <v>527</v>
      </c>
      <c r="H51" s="52">
        <f>ROUNDDOWN('formül almak için'!H52*1.0558,0)</f>
        <v>527</v>
      </c>
      <c r="I51" s="52">
        <f>ROUNDDOWN('formül almak için'!I52*1.0558,0)</f>
        <v>527</v>
      </c>
      <c r="J51" s="52">
        <f>ROUNDDOWN('formül almak için'!J52*1.0558,0)</f>
        <v>527</v>
      </c>
      <c r="K51" s="52">
        <f>ROUNDDOWN('formül almak için'!K52*1.0558,0)</f>
        <v>527</v>
      </c>
      <c r="L51" s="52">
        <f>ROUNDDOWN('formül almak için'!L52*1.0558,0)</f>
        <v>527</v>
      </c>
      <c r="M51" s="35" t="s">
        <v>103</v>
      </c>
    </row>
    <row r="52" spans="1:13" ht="72" customHeight="1" thickBot="1">
      <c r="A52" s="18" t="s">
        <v>41</v>
      </c>
      <c r="B52" s="9" t="s">
        <v>42</v>
      </c>
      <c r="C52" s="12" t="s">
        <v>101</v>
      </c>
      <c r="D52" s="52">
        <f>ROUNDDOWN('formül almak için'!D53*1.0558,0)</f>
        <v>1301</v>
      </c>
      <c r="E52" s="52">
        <f>ROUNDDOWN('formül almak için'!E53*1.0558,0)</f>
        <v>1626</v>
      </c>
      <c r="F52" s="52">
        <f>ROUNDDOWN('formül almak için'!F53*1.0558,0)</f>
        <v>1952</v>
      </c>
      <c r="G52" s="52">
        <f>ROUNDDOWN('formül almak için'!G53*1.0558,0)</f>
        <v>1301</v>
      </c>
      <c r="H52" s="52">
        <f>ROUNDDOWN('formül almak için'!H53*1.0558,0)</f>
        <v>1952</v>
      </c>
      <c r="I52" s="52">
        <f>ROUNDDOWN('formül almak için'!I53*1.0558,0)</f>
        <v>2603</v>
      </c>
      <c r="J52" s="52">
        <f>ROUNDDOWN('formül almak için'!J53*1.0558,0)</f>
        <v>1952</v>
      </c>
      <c r="K52" s="52">
        <f>ROUNDDOWN('formül almak için'!K53*1.0558,0)</f>
        <v>2603</v>
      </c>
      <c r="L52" s="52">
        <f>ROUNDDOWN('formül almak için'!L53*1.0558,0)</f>
        <v>3905</v>
      </c>
      <c r="M52" s="12" t="s">
        <v>102</v>
      </c>
    </row>
    <row r="53" spans="1:13" ht="54" customHeight="1" thickBot="1">
      <c r="A53" s="91" t="s">
        <v>43</v>
      </c>
      <c r="B53" s="6" t="s">
        <v>44</v>
      </c>
      <c r="C53" s="5" t="s">
        <v>45</v>
      </c>
      <c r="D53" s="52">
        <f>ROUNDDOWN('formül almak için'!D54*1.0558,0)</f>
        <v>1301</v>
      </c>
      <c r="E53" s="52">
        <f>ROUNDDOWN('formül almak için'!E54*1.0558,0)</f>
        <v>1626</v>
      </c>
      <c r="F53" s="52">
        <f>ROUNDDOWN('formül almak için'!F54*1.0558,0)</f>
        <v>1952</v>
      </c>
      <c r="G53" s="52">
        <f>ROUNDDOWN('formül almak için'!G54*1.0558,0)</f>
        <v>1301</v>
      </c>
      <c r="H53" s="52">
        <f>ROUNDDOWN('formül almak için'!H54*1.0558,0)</f>
        <v>1952</v>
      </c>
      <c r="I53" s="52">
        <f>ROUNDDOWN('formül almak için'!I54*1.0558,0)</f>
        <v>2603</v>
      </c>
      <c r="J53" s="52">
        <f>ROUNDDOWN('formül almak için'!J54*1.0558,0)</f>
        <v>1952</v>
      </c>
      <c r="K53" s="52">
        <f>ROUNDDOWN('formül almak için'!K54*1.0558,0)</f>
        <v>2603</v>
      </c>
      <c r="L53" s="52">
        <f>ROUNDDOWN('formül almak için'!L54*1.0558,0)</f>
        <v>3905</v>
      </c>
      <c r="M53" s="7" t="s">
        <v>70</v>
      </c>
    </row>
    <row r="54" spans="1:13" ht="60.75" customHeight="1" thickBot="1">
      <c r="A54" s="138"/>
      <c r="B54" s="6" t="s">
        <v>44</v>
      </c>
      <c r="C54" s="5" t="s">
        <v>46</v>
      </c>
      <c r="D54" s="52">
        <f>ROUNDDOWN('formül almak için'!D55*1.0558,0)</f>
        <v>1952</v>
      </c>
      <c r="E54" s="52">
        <f>ROUNDDOWN('formül almak için'!E55*1.0558,0)</f>
        <v>2439</v>
      </c>
      <c r="F54" s="52">
        <f>ROUNDDOWN('formül almak için'!F55*1.0558,0)</f>
        <v>2927</v>
      </c>
      <c r="G54" s="52">
        <f>ROUNDDOWN('formül almak için'!G55*1.0558,0)</f>
        <v>1952</v>
      </c>
      <c r="H54" s="52">
        <f>ROUNDDOWN('formül almak için'!H55*1.0558,0)</f>
        <v>2927</v>
      </c>
      <c r="I54" s="52">
        <f>ROUNDDOWN('formül almak için'!I55*1.0558,0)</f>
        <v>3904</v>
      </c>
      <c r="J54" s="52">
        <f>ROUNDDOWN('formül almak için'!J55*1.0558,0)</f>
        <v>2927</v>
      </c>
      <c r="K54" s="52">
        <f>ROUNDDOWN('formül almak için'!K55*1.0558,0)</f>
        <v>3904</v>
      </c>
      <c r="L54" s="52">
        <f>ROUNDDOWN('formül almak için'!L55*1.0558,0)</f>
        <v>5856</v>
      </c>
      <c r="M54" s="7" t="s">
        <v>70</v>
      </c>
    </row>
    <row r="55" spans="1:13" ht="97.5" customHeight="1" thickBot="1">
      <c r="A55" s="92"/>
      <c r="B55" s="6" t="s">
        <v>44</v>
      </c>
      <c r="C55" s="5" t="s">
        <v>47</v>
      </c>
      <c r="D55" s="52">
        <f>ROUNDDOWN('formül almak için'!D56*1.0558,0)</f>
        <v>1301</v>
      </c>
      <c r="E55" s="52">
        <f>ROUNDDOWN('formül almak için'!E56*1.0558,0)</f>
        <v>1626</v>
      </c>
      <c r="F55" s="52">
        <f>ROUNDDOWN('formül almak için'!F56*1.0558,0)</f>
        <v>1952</v>
      </c>
      <c r="G55" s="52">
        <f>ROUNDDOWN('formül almak için'!G56*1.0558,0)</f>
        <v>1301</v>
      </c>
      <c r="H55" s="52">
        <f>ROUNDDOWN('formül almak için'!H56*1.0558,0)</f>
        <v>1952</v>
      </c>
      <c r="I55" s="52">
        <f>ROUNDDOWN('formül almak için'!I56*1.0558,0)</f>
        <v>2603</v>
      </c>
      <c r="J55" s="52">
        <f>ROUNDDOWN('formül almak için'!J56*1.0558,0)</f>
        <v>1952</v>
      </c>
      <c r="K55" s="52">
        <f>ROUNDDOWN('formül almak için'!K56*1.0558,0)</f>
        <v>2603</v>
      </c>
      <c r="L55" s="52">
        <f>ROUNDDOWN('formül almak için'!L56*1.0558,0)</f>
        <v>3905</v>
      </c>
      <c r="M55" s="32" t="s">
        <v>77</v>
      </c>
    </row>
    <row r="56" spans="1:13" ht="44.25" customHeight="1">
      <c r="A56" s="99" t="s">
        <v>0</v>
      </c>
      <c r="B56" s="99" t="s">
        <v>79</v>
      </c>
      <c r="C56" s="99" t="s">
        <v>2</v>
      </c>
      <c r="D56" s="117" t="s">
        <v>118</v>
      </c>
      <c r="E56" s="118"/>
      <c r="F56" s="118"/>
      <c r="G56" s="118"/>
      <c r="H56" s="118"/>
      <c r="I56" s="118"/>
      <c r="J56" s="119"/>
      <c r="K56" s="119"/>
      <c r="L56" s="120"/>
      <c r="M56" s="23"/>
    </row>
    <row r="57" spans="1:13" ht="15">
      <c r="A57" s="100"/>
      <c r="B57" s="100"/>
      <c r="C57" s="100"/>
      <c r="D57" s="141"/>
      <c r="E57" s="142"/>
      <c r="F57" s="142"/>
      <c r="G57" s="142"/>
      <c r="H57" s="142"/>
      <c r="I57" s="142"/>
      <c r="J57" s="143"/>
      <c r="K57" s="143"/>
      <c r="L57" s="144"/>
      <c r="M57" s="100" t="s">
        <v>3</v>
      </c>
    </row>
    <row r="58" spans="1:13" ht="22.5" customHeight="1" thickBot="1">
      <c r="A58" s="100"/>
      <c r="B58" s="100"/>
      <c r="C58" s="100"/>
      <c r="D58" s="141"/>
      <c r="E58" s="142"/>
      <c r="F58" s="142"/>
      <c r="G58" s="142"/>
      <c r="H58" s="142"/>
      <c r="I58" s="142"/>
      <c r="J58" s="143"/>
      <c r="K58" s="143"/>
      <c r="L58" s="144"/>
      <c r="M58" s="82"/>
    </row>
    <row r="59" spans="1:13" ht="29.25" customHeight="1" thickBot="1">
      <c r="A59" s="100"/>
      <c r="B59" s="100"/>
      <c r="C59" s="100"/>
      <c r="D59" s="112" t="s">
        <v>67</v>
      </c>
      <c r="E59" s="113"/>
      <c r="F59" s="114"/>
      <c r="G59" s="112" t="s">
        <v>71</v>
      </c>
      <c r="H59" s="113"/>
      <c r="I59" s="114"/>
      <c r="J59" s="112" t="s">
        <v>76</v>
      </c>
      <c r="K59" s="115"/>
      <c r="L59" s="116"/>
      <c r="M59" s="82"/>
    </row>
    <row r="60" spans="1:13" ht="46.5" customHeight="1" thickBot="1">
      <c r="A60" s="101"/>
      <c r="B60" s="101"/>
      <c r="C60" s="101"/>
      <c r="D60" s="25" t="s">
        <v>120</v>
      </c>
      <c r="E60" s="25" t="s">
        <v>121</v>
      </c>
      <c r="F60" s="25" t="s">
        <v>122</v>
      </c>
      <c r="G60" s="25" t="s">
        <v>120</v>
      </c>
      <c r="H60" s="25" t="s">
        <v>121</v>
      </c>
      <c r="I60" s="25" t="s">
        <v>122</v>
      </c>
      <c r="J60" s="25" t="s">
        <v>123</v>
      </c>
      <c r="K60" s="25" t="s">
        <v>124</v>
      </c>
      <c r="L60" s="25" t="s">
        <v>122</v>
      </c>
      <c r="M60" s="83"/>
    </row>
    <row r="61" spans="1:13" ht="78" customHeight="1" thickBot="1">
      <c r="A61" s="126" t="s">
        <v>48</v>
      </c>
      <c r="B61" s="9" t="s">
        <v>49</v>
      </c>
      <c r="C61" s="58" t="s">
        <v>104</v>
      </c>
      <c r="D61" s="52" t="s">
        <v>93</v>
      </c>
      <c r="E61" s="52" t="s">
        <v>93</v>
      </c>
      <c r="F61" s="52" t="s">
        <v>93</v>
      </c>
      <c r="G61" s="52" t="s">
        <v>93</v>
      </c>
      <c r="H61" s="52" t="s">
        <v>93</v>
      </c>
      <c r="I61" s="52" t="s">
        <v>93</v>
      </c>
      <c r="J61" s="38">
        <f>ROUNDDOWN('formül almak için'!J62*1.0558,0)</f>
        <v>3905</v>
      </c>
      <c r="K61" s="52">
        <f>ROUNDDOWN('formül almak için'!K62*1.0558,0)</f>
        <v>5207</v>
      </c>
      <c r="L61" s="52">
        <f>ROUNDDOWN('formül almak için'!L62*1.0558,0)</f>
        <v>7810</v>
      </c>
      <c r="M61" s="12" t="s">
        <v>83</v>
      </c>
    </row>
    <row r="62" spans="1:13" ht="157.5" customHeight="1" thickBot="1">
      <c r="A62" s="93"/>
      <c r="B62" s="41" t="s">
        <v>49</v>
      </c>
      <c r="C62" s="29" t="s">
        <v>105</v>
      </c>
      <c r="D62" s="57">
        <f>ROUNDDOWN('formül almak için'!D63*1.0558,0)</f>
        <v>2603</v>
      </c>
      <c r="E62" s="57">
        <f>ROUNDDOWN('formül almak için'!E63*1.0558,0)</f>
        <v>3253</v>
      </c>
      <c r="F62" s="57">
        <f>ROUNDDOWN('formül almak için'!F63*1.0558,0)</f>
        <v>3905</v>
      </c>
      <c r="G62" s="57">
        <f>ROUNDDOWN('formül almak için'!G63*1.0558,0)</f>
        <v>2603</v>
      </c>
      <c r="H62" s="57">
        <f>ROUNDDOWN('formül almak için'!H63*1.0558,0)</f>
        <v>3905</v>
      </c>
      <c r="I62" s="57">
        <f>ROUNDDOWN('formül almak için'!I63*1.0558,0)</f>
        <v>5207</v>
      </c>
      <c r="J62" s="57">
        <f>ROUNDDOWN('formül almak için'!J63*1.0558,0)</f>
        <v>3905</v>
      </c>
      <c r="K62" s="57">
        <f>ROUNDDOWN('formül almak için'!K63*1.0558,0)</f>
        <v>5207</v>
      </c>
      <c r="L62" s="57">
        <f>ROUNDDOWN('formül almak için'!L63*1.0558,0)</f>
        <v>7810</v>
      </c>
      <c r="M62" s="29" t="s">
        <v>83</v>
      </c>
    </row>
    <row r="63" spans="1:13" ht="97.5" customHeight="1" thickBot="1">
      <c r="A63" s="19" t="s">
        <v>50</v>
      </c>
      <c r="B63" s="6" t="s">
        <v>51</v>
      </c>
      <c r="C63" s="40" t="s">
        <v>84</v>
      </c>
      <c r="D63" s="57">
        <f>ROUNDDOWN('formül almak için'!D64*1.0558,0)</f>
        <v>6511</v>
      </c>
      <c r="E63" s="57">
        <f>ROUNDDOWN('formül almak için'!E64*1.0558,0)</f>
        <v>8138</v>
      </c>
      <c r="F63" s="57">
        <f>ROUNDDOWN('formül almak için'!F64*1.0558,0)</f>
        <v>9766</v>
      </c>
      <c r="G63" s="57">
        <f>ROUNDDOWN('formül almak için'!G64*1.0558,0)</f>
        <v>6511</v>
      </c>
      <c r="H63" s="57">
        <f>ROUNDDOWN('formül almak için'!H64*1.0558,0)</f>
        <v>9766</v>
      </c>
      <c r="I63" s="57">
        <f>ROUNDDOWN('formül almak için'!I64*1.0558,0)</f>
        <v>13022</v>
      </c>
      <c r="J63" s="57">
        <f>ROUNDDOWN('formül almak için'!J64*1.0558,0)</f>
        <v>9766</v>
      </c>
      <c r="K63" s="57">
        <f>ROUNDDOWN('formül almak için'!K64*1.0558,0)</f>
        <v>13022</v>
      </c>
      <c r="L63" s="57">
        <f>ROUNDDOWN('formül almak için'!L64*1.0558,0)</f>
        <v>19533</v>
      </c>
      <c r="M63" s="7" t="s">
        <v>70</v>
      </c>
    </row>
    <row r="64" spans="1:13" ht="96.75" customHeight="1" thickBot="1">
      <c r="A64" s="26" t="s">
        <v>52</v>
      </c>
      <c r="B64" s="27" t="s">
        <v>53</v>
      </c>
      <c r="C64" s="28" t="s">
        <v>54</v>
      </c>
      <c r="D64" s="57">
        <f>ROUNDDOWN('formül almak için'!D65*1.0558,0)</f>
        <v>6511</v>
      </c>
      <c r="E64" s="57">
        <f>ROUNDDOWN('formül almak için'!E65*1.0558,0)</f>
        <v>8138</v>
      </c>
      <c r="F64" s="57">
        <f>ROUNDDOWN('formül almak için'!F65*1.0558,0)</f>
        <v>9766</v>
      </c>
      <c r="G64" s="57">
        <f>ROUNDDOWN('formül almak için'!G65*1.0558,0)</f>
        <v>6511</v>
      </c>
      <c r="H64" s="57">
        <f>ROUNDDOWN('formül almak için'!H65*1.0558,0)</f>
        <v>9766</v>
      </c>
      <c r="I64" s="57">
        <f>ROUNDDOWN('formül almak için'!I65*1.0558,0)</f>
        <v>13022</v>
      </c>
      <c r="J64" s="57">
        <f>ROUNDDOWN('formül almak için'!J65*1.0558,0)</f>
        <v>9766</v>
      </c>
      <c r="K64" s="57">
        <f>ROUNDDOWN('formül almak için'!K65*1.0558,0)</f>
        <v>13022</v>
      </c>
      <c r="L64" s="57">
        <f>ROUNDDOWN('formül almak için'!L65*1.0558,0)</f>
        <v>19533</v>
      </c>
      <c r="M64" s="29" t="s">
        <v>70</v>
      </c>
    </row>
    <row r="65" spans="1:13" ht="44.25" customHeight="1">
      <c r="A65" s="99" t="s">
        <v>0</v>
      </c>
      <c r="B65" s="99" t="s">
        <v>79</v>
      </c>
      <c r="C65" s="99" t="s">
        <v>2</v>
      </c>
      <c r="D65" s="117" t="s">
        <v>118</v>
      </c>
      <c r="E65" s="118"/>
      <c r="F65" s="118"/>
      <c r="G65" s="118"/>
      <c r="H65" s="118"/>
      <c r="I65" s="118"/>
      <c r="J65" s="119"/>
      <c r="K65" s="119"/>
      <c r="L65" s="120"/>
      <c r="M65" s="23"/>
    </row>
    <row r="66" spans="1:13" ht="15">
      <c r="A66" s="100"/>
      <c r="B66" s="100"/>
      <c r="C66" s="100"/>
      <c r="D66" s="141"/>
      <c r="E66" s="142"/>
      <c r="F66" s="142"/>
      <c r="G66" s="142"/>
      <c r="H66" s="142"/>
      <c r="I66" s="142"/>
      <c r="J66" s="143"/>
      <c r="K66" s="143"/>
      <c r="L66" s="144"/>
      <c r="M66" s="100" t="s">
        <v>3</v>
      </c>
    </row>
    <row r="67" spans="1:13" ht="22.5" customHeight="1" thickBot="1">
      <c r="A67" s="100"/>
      <c r="B67" s="100"/>
      <c r="C67" s="100"/>
      <c r="D67" s="141"/>
      <c r="E67" s="142"/>
      <c r="F67" s="142"/>
      <c r="G67" s="142"/>
      <c r="H67" s="142"/>
      <c r="I67" s="142"/>
      <c r="J67" s="143"/>
      <c r="K67" s="143"/>
      <c r="L67" s="144"/>
      <c r="M67" s="82"/>
    </row>
    <row r="68" spans="1:13" ht="29.25" customHeight="1" thickBot="1">
      <c r="A68" s="100"/>
      <c r="B68" s="100"/>
      <c r="C68" s="100"/>
      <c r="D68" s="112" t="s">
        <v>67</v>
      </c>
      <c r="E68" s="113"/>
      <c r="F68" s="114"/>
      <c r="G68" s="112" t="s">
        <v>71</v>
      </c>
      <c r="H68" s="113"/>
      <c r="I68" s="114"/>
      <c r="J68" s="112" t="s">
        <v>76</v>
      </c>
      <c r="K68" s="115"/>
      <c r="L68" s="116"/>
      <c r="M68" s="82"/>
    </row>
    <row r="69" spans="1:13" ht="42" customHeight="1" thickBot="1">
      <c r="A69" s="101"/>
      <c r="B69" s="101"/>
      <c r="C69" s="101"/>
      <c r="D69" s="25" t="s">
        <v>120</v>
      </c>
      <c r="E69" s="25" t="s">
        <v>121</v>
      </c>
      <c r="F69" s="25" t="s">
        <v>122</v>
      </c>
      <c r="G69" s="25" t="s">
        <v>120</v>
      </c>
      <c r="H69" s="25" t="s">
        <v>121</v>
      </c>
      <c r="I69" s="25" t="s">
        <v>122</v>
      </c>
      <c r="J69" s="25" t="s">
        <v>123</v>
      </c>
      <c r="K69" s="25" t="s">
        <v>124</v>
      </c>
      <c r="L69" s="25" t="s">
        <v>122</v>
      </c>
      <c r="M69" s="83"/>
    </row>
    <row r="70" spans="1:13" ht="30" customHeight="1">
      <c r="A70" s="139" t="s">
        <v>55</v>
      </c>
      <c r="B70" s="130" t="s">
        <v>56</v>
      </c>
      <c r="C70" s="91" t="s">
        <v>57</v>
      </c>
      <c r="D70" s="81">
        <f>ROUNDDOWN('formül almak için'!D71*1.0558,0)</f>
        <v>1055</v>
      </c>
      <c r="E70" s="81">
        <f>ROUNDDOWN('formül almak için'!E71*1.0558,0)</f>
        <v>1055</v>
      </c>
      <c r="F70" s="81">
        <f>ROUNDDOWN('formül almak için'!F71*1.0558,0)</f>
        <v>1055</v>
      </c>
      <c r="G70" s="81">
        <f>ROUNDDOWN('formül almak için'!G71*1.0558,0)</f>
        <v>1055</v>
      </c>
      <c r="H70" s="81">
        <f>ROUNDDOWN('formül almak için'!H71*1.0558,0)</f>
        <v>1055</v>
      </c>
      <c r="I70" s="81">
        <f>ROUNDDOWN('formül almak için'!I71*1.0558,0)</f>
        <v>1055</v>
      </c>
      <c r="J70" s="81">
        <f>ROUNDDOWN('formül almak için'!J71*1.0558,0)</f>
        <v>1055</v>
      </c>
      <c r="K70" s="81">
        <f>ROUNDDOWN('formül almak için'!K71*1.0558,0)</f>
        <v>1055</v>
      </c>
      <c r="L70" s="81">
        <f>ROUNDDOWN('formül almak için'!L71*1.0558,0)</f>
        <v>1055</v>
      </c>
      <c r="M70" s="89" t="s">
        <v>106</v>
      </c>
    </row>
    <row r="71" spans="1:13" ht="42.75" customHeight="1" thickBot="1">
      <c r="A71" s="140"/>
      <c r="B71" s="131"/>
      <c r="C71" s="92"/>
      <c r="D71" s="83"/>
      <c r="E71" s="83"/>
      <c r="F71" s="83"/>
      <c r="G71" s="83"/>
      <c r="H71" s="83"/>
      <c r="I71" s="83"/>
      <c r="J71" s="83"/>
      <c r="K71" s="83"/>
      <c r="L71" s="83"/>
      <c r="M71" s="93"/>
    </row>
    <row r="72" spans="1:13" ht="28.5" customHeight="1" thickBot="1">
      <c r="A72" s="126" t="s">
        <v>58</v>
      </c>
      <c r="B72" s="124" t="s">
        <v>59</v>
      </c>
      <c r="C72" s="12" t="s">
        <v>60</v>
      </c>
      <c r="D72" s="22">
        <f>ROUNDDOWN('formül almak için'!D73*1.0558,0)</f>
        <v>65122</v>
      </c>
      <c r="E72" s="52">
        <f>ROUNDDOWN('formül almak için'!E73*1.0558,0)</f>
        <v>81403</v>
      </c>
      <c r="F72" s="52">
        <f>ROUNDDOWN('formül almak için'!F73*1.0558,0)</f>
        <v>97683</v>
      </c>
      <c r="G72" s="52">
        <f>ROUNDDOWN('formül almak için'!G73*1.0558,0)</f>
        <v>65122</v>
      </c>
      <c r="H72" s="52">
        <f>ROUNDDOWN('formül almak için'!H73*1.0558,0)</f>
        <v>97683</v>
      </c>
      <c r="I72" s="52">
        <f>ROUNDDOWN('formül almak için'!I73*1.0558,0)</f>
        <v>130245</v>
      </c>
      <c r="J72" s="52">
        <f>ROUNDDOWN('formül almak için'!J73*1.0558,0)</f>
        <v>97683</v>
      </c>
      <c r="K72" s="52">
        <f>ROUNDDOWN('formül almak için'!K73*1.0558,0)</f>
        <v>130245</v>
      </c>
      <c r="L72" s="52">
        <f>ROUNDDOWN('formül almak için'!L73*1.0558,0)</f>
        <v>195368</v>
      </c>
      <c r="M72" s="12" t="s">
        <v>70</v>
      </c>
    </row>
    <row r="73" spans="1:13" ht="47.25" customHeight="1" thickBot="1">
      <c r="A73" s="127"/>
      <c r="B73" s="125"/>
      <c r="C73" s="12" t="s">
        <v>61</v>
      </c>
      <c r="D73" s="52">
        <f>ROUNDDOWN('formül almak için'!D74*1.0558,0)</f>
        <v>104196</v>
      </c>
      <c r="E73" s="52">
        <f>ROUNDDOWN('formül almak için'!E74*1.0558,0)</f>
        <v>130245</v>
      </c>
      <c r="F73" s="52">
        <f>ROUNDDOWN('formül almak için'!F74*1.0558,0)</f>
        <v>156295</v>
      </c>
      <c r="G73" s="52">
        <f>ROUNDDOWN('formül almak için'!G74*1.0558,0)</f>
        <v>104196</v>
      </c>
      <c r="H73" s="52">
        <f>ROUNDDOWN('formül almak için'!H74*1.0558,0)</f>
        <v>156295</v>
      </c>
      <c r="I73" s="52">
        <f>ROUNDDOWN('formül almak için'!I74*1.0558,0)</f>
        <v>208393</v>
      </c>
      <c r="J73" s="52">
        <f>ROUNDDOWN('formül almak için'!J74*1.0558,0)</f>
        <v>156295</v>
      </c>
      <c r="K73" s="52">
        <f>ROUNDDOWN('formül almak için'!K74*1.0558,0)</f>
        <v>208393</v>
      </c>
      <c r="L73" s="52">
        <f>ROUNDDOWN('formül almak için'!L74*1.0558,0)</f>
        <v>312590</v>
      </c>
      <c r="M73" s="12" t="s">
        <v>70</v>
      </c>
    </row>
    <row r="74" spans="1:13" ht="45" customHeight="1" thickBot="1">
      <c r="A74" s="127"/>
      <c r="B74" s="125"/>
      <c r="C74" s="12" t="s">
        <v>62</v>
      </c>
      <c r="D74" s="52">
        <f>ROUNDDOWN('formül almak için'!D75*1.0558,0)</f>
        <v>104196</v>
      </c>
      <c r="E74" s="52">
        <f>ROUNDDOWN('formül almak için'!E75*1.0558,0)</f>
        <v>130245</v>
      </c>
      <c r="F74" s="52">
        <f>ROUNDDOWN('formül almak için'!F75*1.0558,0)</f>
        <v>156295</v>
      </c>
      <c r="G74" s="52">
        <f>ROUNDDOWN('formül almak için'!G75*1.0558,0)</f>
        <v>104196</v>
      </c>
      <c r="H74" s="52">
        <f>ROUNDDOWN('formül almak için'!H75*1.0558,0)</f>
        <v>156295</v>
      </c>
      <c r="I74" s="52">
        <f>ROUNDDOWN('formül almak için'!I75*1.0558,0)</f>
        <v>208393</v>
      </c>
      <c r="J74" s="52">
        <f>ROUNDDOWN('formül almak için'!J75*1.0558,0)</f>
        <v>156295</v>
      </c>
      <c r="K74" s="52">
        <f>ROUNDDOWN('formül almak için'!K75*1.0558,0)</f>
        <v>208393</v>
      </c>
      <c r="L74" s="52">
        <f>ROUNDDOWN('formül almak için'!L75*1.0558,0)</f>
        <v>312590</v>
      </c>
      <c r="M74" s="12" t="s">
        <v>70</v>
      </c>
    </row>
    <row r="75" spans="1:13" ht="27.75" customHeight="1" thickBot="1">
      <c r="A75" s="128"/>
      <c r="B75" s="129"/>
      <c r="C75" s="12" t="s">
        <v>63</v>
      </c>
      <c r="D75" s="52">
        <f>ROUNDDOWN('formül almak için'!D76*1.0558,0)</f>
        <v>104196</v>
      </c>
      <c r="E75" s="52">
        <f>ROUNDDOWN('formül almak için'!E76*1.0558,0)</f>
        <v>130245</v>
      </c>
      <c r="F75" s="52">
        <f>ROUNDDOWN('formül almak için'!F76*1.0558,0)</f>
        <v>156295</v>
      </c>
      <c r="G75" s="52">
        <f>ROUNDDOWN('formül almak için'!G76*1.0558,0)</f>
        <v>104196</v>
      </c>
      <c r="H75" s="52">
        <f>ROUNDDOWN('formül almak için'!H76*1.0558,0)</f>
        <v>156295</v>
      </c>
      <c r="I75" s="52">
        <f>ROUNDDOWN('formül almak için'!I76*1.0558,0)</f>
        <v>208393</v>
      </c>
      <c r="J75" s="52">
        <f>ROUNDDOWN('formül almak için'!J76*1.0558,0)</f>
        <v>156295</v>
      </c>
      <c r="K75" s="52">
        <f>ROUNDDOWN('formül almak için'!K76*1.0558,0)</f>
        <v>208393</v>
      </c>
      <c r="L75" s="52">
        <f>ROUNDDOWN('formül almak için'!L76*1.0558,0)</f>
        <v>312590</v>
      </c>
      <c r="M75" s="12" t="s">
        <v>70</v>
      </c>
    </row>
    <row r="76" spans="1:13" ht="30" customHeight="1">
      <c r="A76" s="91" t="s">
        <v>64</v>
      </c>
      <c r="B76" s="130" t="s">
        <v>65</v>
      </c>
      <c r="C76" s="89" t="s">
        <v>66</v>
      </c>
      <c r="D76" s="51">
        <f>ROUNDDOWN('formül almak için'!D77*1.0558,0)</f>
        <v>1301</v>
      </c>
      <c r="E76" s="51">
        <f>ROUNDDOWN('formül almak için'!E77*1.0558,0)</f>
        <v>1626</v>
      </c>
      <c r="F76" s="51">
        <f>ROUNDDOWN('formül almak için'!F77*1.0558,0)</f>
        <v>1952</v>
      </c>
      <c r="G76" s="51">
        <f>ROUNDDOWN('formül almak için'!G77*1.0558,0)</f>
        <v>1301</v>
      </c>
      <c r="H76" s="51">
        <f>ROUNDDOWN('formül almak için'!H77*1.0558,0)</f>
        <v>1952</v>
      </c>
      <c r="I76" s="51">
        <f>ROUNDDOWN('formül almak için'!I77*1.0558,0)</f>
        <v>2603</v>
      </c>
      <c r="J76" s="51">
        <f>ROUNDDOWN('formül almak için'!J77*1.0558,0)</f>
        <v>1952</v>
      </c>
      <c r="K76" s="51">
        <f>ROUNDDOWN('formül almak için'!K77*1.0558,0)</f>
        <v>2603</v>
      </c>
      <c r="L76" s="51">
        <f>ROUNDDOWN('formül almak için'!L77*1.0558,0)</f>
        <v>3905</v>
      </c>
      <c r="M76" s="89" t="s">
        <v>78</v>
      </c>
    </row>
    <row r="77" spans="1:13" ht="33" customHeight="1" thickBot="1">
      <c r="A77" s="92"/>
      <c r="B77" s="131"/>
      <c r="C77" s="90"/>
      <c r="D77" s="75"/>
      <c r="E77" s="52"/>
      <c r="F77" s="52"/>
      <c r="G77" s="52"/>
      <c r="H77" s="52"/>
      <c r="I77" s="52"/>
      <c r="J77" s="52"/>
      <c r="K77" s="52"/>
      <c r="L77" s="52"/>
      <c r="M77" s="90"/>
    </row>
    <row r="78" spans="1:13" ht="48.75" thickBot="1">
      <c r="A78" s="42" t="s">
        <v>74</v>
      </c>
      <c r="B78" s="41" t="s">
        <v>72</v>
      </c>
      <c r="C78" s="43" t="s">
        <v>73</v>
      </c>
      <c r="D78" s="44">
        <f>ROUNDDOWN('formül almak için'!D79*1.0558,0)</f>
        <v>527</v>
      </c>
      <c r="E78" s="44">
        <f>ROUNDDOWN('formül almak için'!E79*1.0558,0)</f>
        <v>527</v>
      </c>
      <c r="F78" s="44">
        <f>ROUNDDOWN('formül almak için'!F79*1.0558,0)</f>
        <v>527</v>
      </c>
      <c r="G78" s="44">
        <f>ROUNDDOWN('formül almak için'!G79*1.0558,0)</f>
        <v>527</v>
      </c>
      <c r="H78" s="44">
        <f>ROUNDDOWN('formül almak için'!H79*1.0558,0)</f>
        <v>527</v>
      </c>
      <c r="I78" s="44">
        <f>ROUNDDOWN('formül almak için'!I79*1.0558,0)</f>
        <v>527</v>
      </c>
      <c r="J78" s="44">
        <f>ROUNDDOWN('formül almak için'!J79*1.0558,0)</f>
        <v>527</v>
      </c>
      <c r="K78" s="44">
        <f>ROUNDDOWN('formül almak için'!K79*1.0558,0)</f>
        <v>527</v>
      </c>
      <c r="L78" s="44">
        <f>ROUNDDOWN('formül almak için'!L79*1.0558,0)</f>
        <v>527</v>
      </c>
      <c r="M78" s="45" t="s">
        <v>88</v>
      </c>
    </row>
    <row r="79" spans="1:13" ht="45" customHeight="1" thickBot="1">
      <c r="A79" s="42" t="s">
        <v>74</v>
      </c>
      <c r="B79" s="41" t="s">
        <v>107</v>
      </c>
      <c r="C79" s="43" t="s">
        <v>75</v>
      </c>
      <c r="D79" s="44">
        <f>ROUNDDOWN('formül almak için'!D80*1.0558,0)</f>
        <v>527</v>
      </c>
      <c r="E79" s="44">
        <f>ROUNDDOWN('formül almak için'!E80*1.0558,0)</f>
        <v>527</v>
      </c>
      <c r="F79" s="44">
        <f>ROUNDDOWN('formül almak için'!F80*1.0558,0)</f>
        <v>527</v>
      </c>
      <c r="G79" s="44">
        <f>ROUNDDOWN('formül almak için'!G80*1.0558,0)</f>
        <v>527</v>
      </c>
      <c r="H79" s="44">
        <f>ROUNDDOWN('formül almak için'!H80*1.0558,0)</f>
        <v>527</v>
      </c>
      <c r="I79" s="44">
        <f>ROUNDDOWN('formül almak için'!I80*1.0558,0)</f>
        <v>527</v>
      </c>
      <c r="J79" s="44">
        <f>ROUNDDOWN('formül almak için'!J80*1.0558,0)</f>
        <v>527</v>
      </c>
      <c r="K79" s="44">
        <f>ROUNDDOWN('formül almak için'!K80*1.0558,0)</f>
        <v>527</v>
      </c>
      <c r="L79" s="44">
        <f>ROUNDDOWN('formül almak için'!L80*1.0558,0)</f>
        <v>527</v>
      </c>
      <c r="M79" s="45" t="s">
        <v>88</v>
      </c>
    </row>
    <row r="80" s="47" customFormat="1" ht="12.75">
      <c r="A80" s="47" t="s">
        <v>89</v>
      </c>
    </row>
    <row r="81" s="47" customFormat="1" ht="12.75">
      <c r="A81" s="47" t="s">
        <v>108</v>
      </c>
    </row>
    <row r="82" spans="1:13" ht="38.25" customHeight="1">
      <c r="A82" s="84" t="s">
        <v>85</v>
      </c>
      <c r="B82" s="85"/>
      <c r="C82" s="85"/>
      <c r="D82" s="85"/>
      <c r="E82" s="85"/>
      <c r="F82" s="85"/>
      <c r="G82" s="85"/>
      <c r="H82" s="85"/>
      <c r="I82" s="85"/>
      <c r="J82" s="85"/>
      <c r="K82" s="85"/>
      <c r="L82" s="85"/>
      <c r="M82" s="85"/>
    </row>
    <row r="83" s="47" customFormat="1" ht="16.5" thickBot="1">
      <c r="A83" s="59" t="s">
        <v>109</v>
      </c>
    </row>
    <row r="84" spans="1:4" ht="15" customHeight="1">
      <c r="A84" s="99" t="s">
        <v>0</v>
      </c>
      <c r="B84" s="99" t="s">
        <v>79</v>
      </c>
      <c r="C84" s="99" t="s">
        <v>2</v>
      </c>
      <c r="D84" s="86" t="s">
        <v>119</v>
      </c>
    </row>
    <row r="85" spans="1:13" ht="22.5" customHeight="1">
      <c r="A85" s="100"/>
      <c r="B85" s="100"/>
      <c r="C85" s="100"/>
      <c r="D85" s="87"/>
      <c r="E85" s="46"/>
      <c r="F85" s="46"/>
      <c r="G85" s="46"/>
      <c r="H85" s="46"/>
      <c r="I85" s="46"/>
      <c r="J85" s="46"/>
      <c r="K85" s="46"/>
      <c r="L85" s="46"/>
      <c r="M85" s="46"/>
    </row>
    <row r="86" spans="1:4" ht="15">
      <c r="A86" s="100"/>
      <c r="B86" s="100"/>
      <c r="C86" s="100"/>
      <c r="D86" s="87"/>
    </row>
    <row r="87" spans="1:4" ht="15">
      <c r="A87" s="100"/>
      <c r="B87" s="100"/>
      <c r="C87" s="100"/>
      <c r="D87" s="87"/>
    </row>
    <row r="88" spans="1:4" ht="54.75" customHeight="1" thickBot="1">
      <c r="A88" s="101"/>
      <c r="B88" s="101"/>
      <c r="C88" s="101"/>
      <c r="D88" s="88"/>
    </row>
    <row r="89" spans="1:4" ht="133.5" thickBot="1">
      <c r="A89" s="65" t="s">
        <v>110</v>
      </c>
      <c r="B89" s="66" t="s">
        <v>111</v>
      </c>
      <c r="C89" s="67" t="s">
        <v>112</v>
      </c>
      <c r="D89" s="79">
        <f>ROUNDDOWN('formül almak için'!D90*1.0558,0)</f>
        <v>14160</v>
      </c>
    </row>
    <row r="90" spans="1:4" ht="15">
      <c r="A90" s="60"/>
      <c r="B90" s="63"/>
      <c r="C90" s="102" t="s">
        <v>115</v>
      </c>
      <c r="D90" s="94">
        <f>ROUNDDOWN('formül almak için'!D91*1.0558,0)</f>
        <v>14160</v>
      </c>
    </row>
    <row r="91" spans="1:4" ht="48">
      <c r="A91" s="61" t="s">
        <v>113</v>
      </c>
      <c r="B91" s="64"/>
      <c r="C91" s="103"/>
      <c r="D91" s="95"/>
    </row>
    <row r="92" spans="1:4" ht="24.75" thickBot="1">
      <c r="A92" s="62"/>
      <c r="B92" s="9" t="s">
        <v>114</v>
      </c>
      <c r="C92" s="104"/>
      <c r="D92" s="96"/>
    </row>
    <row r="93" spans="1:4" ht="56.25" customHeight="1" thickBot="1">
      <c r="A93" s="105" t="s">
        <v>116</v>
      </c>
      <c r="B93" s="107">
        <v>107</v>
      </c>
      <c r="C93" s="109" t="s">
        <v>117</v>
      </c>
      <c r="D93" s="97">
        <v>14160</v>
      </c>
    </row>
    <row r="94" spans="1:4" ht="15.75" thickBot="1">
      <c r="A94" s="106"/>
      <c r="B94" s="108"/>
      <c r="C94" s="110"/>
      <c r="D94" s="98"/>
    </row>
    <row r="95" spans="1:13" ht="41.25" customHeight="1">
      <c r="A95" s="84" t="s">
        <v>85</v>
      </c>
      <c r="B95" s="85"/>
      <c r="C95" s="85"/>
      <c r="D95" s="85"/>
      <c r="E95" s="85"/>
      <c r="F95" s="85"/>
      <c r="G95" s="85"/>
      <c r="H95" s="85"/>
      <c r="I95" s="85"/>
      <c r="J95" s="85"/>
      <c r="K95" s="85"/>
      <c r="L95" s="85"/>
      <c r="M95" s="85"/>
    </row>
  </sheetData>
  <sheetProtection/>
  <mergeCells count="132">
    <mergeCell ref="J59:L59"/>
    <mergeCell ref="A53:A55"/>
    <mergeCell ref="A45:A49"/>
    <mergeCell ref="C45:C49"/>
    <mergeCell ref="A1:M1"/>
    <mergeCell ref="D2:L4"/>
    <mergeCell ref="J5:L5"/>
    <mergeCell ref="A33:A35"/>
    <mergeCell ref="B33:B35"/>
    <mergeCell ref="B36:B40"/>
    <mergeCell ref="J70:J71"/>
    <mergeCell ref="K70:K71"/>
    <mergeCell ref="L70:L71"/>
    <mergeCell ref="D13:L13"/>
    <mergeCell ref="J25:L25"/>
    <mergeCell ref="D36:L38"/>
    <mergeCell ref="J39:L39"/>
    <mergeCell ref="D70:D71"/>
    <mergeCell ref="D65:L67"/>
    <mergeCell ref="D31:D32"/>
    <mergeCell ref="B76:B77"/>
    <mergeCell ref="C76:C77"/>
    <mergeCell ref="F33:F35"/>
    <mergeCell ref="D33:D35"/>
    <mergeCell ref="E33:E35"/>
    <mergeCell ref="J33:J35"/>
    <mergeCell ref="I33:I35"/>
    <mergeCell ref="D45:L47"/>
    <mergeCell ref="J48:L48"/>
    <mergeCell ref="D56:L58"/>
    <mergeCell ref="B65:B69"/>
    <mergeCell ref="C65:C69"/>
    <mergeCell ref="A70:A71"/>
    <mergeCell ref="A56:A60"/>
    <mergeCell ref="B56:B60"/>
    <mergeCell ref="C56:C60"/>
    <mergeCell ref="A61:A62"/>
    <mergeCell ref="B70:B71"/>
    <mergeCell ref="C36:C40"/>
    <mergeCell ref="M57:M60"/>
    <mergeCell ref="D59:F59"/>
    <mergeCell ref="G59:I59"/>
    <mergeCell ref="F31:F32"/>
    <mergeCell ref="E31:E32"/>
    <mergeCell ref="H33:H35"/>
    <mergeCell ref="G31:G32"/>
    <mergeCell ref="H31:H32"/>
    <mergeCell ref="I31:I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D5:F5"/>
    <mergeCell ref="G5:I5"/>
    <mergeCell ref="B2:B6"/>
    <mergeCell ref="M7:M8"/>
    <mergeCell ref="D14:F14"/>
    <mergeCell ref="G14:I14"/>
    <mergeCell ref="J14:L14"/>
    <mergeCell ref="B7:B9"/>
    <mergeCell ref="K33:K35"/>
    <mergeCell ref="M3:M6"/>
    <mergeCell ref="M14:M15"/>
    <mergeCell ref="M25:M26"/>
    <mergeCell ref="M31:M32"/>
    <mergeCell ref="G25:I25"/>
    <mergeCell ref="M29:M30"/>
    <mergeCell ref="M21:M23"/>
    <mergeCell ref="J31:J32"/>
    <mergeCell ref="K31:K32"/>
    <mergeCell ref="L31:L32"/>
    <mergeCell ref="F70:F71"/>
    <mergeCell ref="G70:G71"/>
    <mergeCell ref="G68:I68"/>
    <mergeCell ref="D24:L24"/>
    <mergeCell ref="M37:M40"/>
    <mergeCell ref="D39:F39"/>
    <mergeCell ref="G39:I39"/>
    <mergeCell ref="D25:F25"/>
    <mergeCell ref="L33:L35"/>
    <mergeCell ref="G33:G35"/>
    <mergeCell ref="A95:M95"/>
    <mergeCell ref="M33:M35"/>
    <mergeCell ref="M46:M49"/>
    <mergeCell ref="D48:F48"/>
    <mergeCell ref="G48:I48"/>
    <mergeCell ref="M66:M69"/>
    <mergeCell ref="D68:F68"/>
    <mergeCell ref="I70:I71"/>
    <mergeCell ref="J68:L68"/>
    <mergeCell ref="D90:D92"/>
    <mergeCell ref="D93:D94"/>
    <mergeCell ref="A84:A88"/>
    <mergeCell ref="B84:B88"/>
    <mergeCell ref="C84:C88"/>
    <mergeCell ref="C90:C92"/>
    <mergeCell ref="A93:A94"/>
    <mergeCell ref="B93:B94"/>
    <mergeCell ref="C93:C94"/>
    <mergeCell ref="J21:J23"/>
    <mergeCell ref="K21:K23"/>
    <mergeCell ref="L21:L23"/>
    <mergeCell ref="A82:M82"/>
    <mergeCell ref="D84:D88"/>
    <mergeCell ref="M76:M77"/>
    <mergeCell ref="A76:A77"/>
    <mergeCell ref="E70:E71"/>
    <mergeCell ref="H70:H71"/>
    <mergeCell ref="M70:M71"/>
  </mergeCells>
  <printOptions/>
  <pageMargins left="0.11811023622047245" right="0.11811023622047245" top="0" bottom="0.15748031496062992" header="0"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96"/>
  <sheetViews>
    <sheetView zoomScalePageLayoutView="0" workbookViewId="0" topLeftCell="A91">
      <selection activeCell="F108" sqref="F108"/>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145" t="s">
        <v>125</v>
      </c>
      <c r="B1" s="146"/>
      <c r="C1" s="146"/>
      <c r="D1" s="146"/>
      <c r="E1" s="146"/>
      <c r="F1" s="146"/>
      <c r="G1" s="146"/>
      <c r="H1" s="146"/>
      <c r="I1" s="146"/>
      <c r="J1" s="146"/>
      <c r="K1" s="146"/>
      <c r="L1" s="146"/>
      <c r="M1" s="146"/>
    </row>
    <row r="2" spans="1:13" ht="44.25" customHeight="1">
      <c r="A2" s="99" t="s">
        <v>0</v>
      </c>
      <c r="B2" s="99" t="s">
        <v>79</v>
      </c>
      <c r="C2" s="99" t="s">
        <v>2</v>
      </c>
      <c r="D2" s="117" t="s">
        <v>118</v>
      </c>
      <c r="E2" s="118"/>
      <c r="F2" s="118"/>
      <c r="G2" s="118"/>
      <c r="H2" s="118"/>
      <c r="I2" s="118"/>
      <c r="J2" s="119"/>
      <c r="K2" s="119"/>
      <c r="L2" s="120"/>
      <c r="M2" s="70"/>
    </row>
    <row r="3" spans="1:13" ht="15">
      <c r="A3" s="100"/>
      <c r="B3" s="100"/>
      <c r="C3" s="100"/>
      <c r="D3" s="141"/>
      <c r="E3" s="142"/>
      <c r="F3" s="142"/>
      <c r="G3" s="142"/>
      <c r="H3" s="142"/>
      <c r="I3" s="142"/>
      <c r="J3" s="143"/>
      <c r="K3" s="143"/>
      <c r="L3" s="144"/>
      <c r="M3" s="100" t="s">
        <v>3</v>
      </c>
    </row>
    <row r="4" spans="1:13" ht="2.25" customHeight="1" thickBot="1">
      <c r="A4" s="100"/>
      <c r="B4" s="100"/>
      <c r="C4" s="100"/>
      <c r="D4" s="141"/>
      <c r="E4" s="142"/>
      <c r="F4" s="142"/>
      <c r="G4" s="142"/>
      <c r="H4" s="142"/>
      <c r="I4" s="142"/>
      <c r="J4" s="143"/>
      <c r="K4" s="143"/>
      <c r="L4" s="144"/>
      <c r="M4" s="82"/>
    </row>
    <row r="5" spans="1:13" ht="29.25" customHeight="1" thickBot="1">
      <c r="A5" s="100"/>
      <c r="B5" s="100"/>
      <c r="C5" s="100"/>
      <c r="D5" s="112" t="s">
        <v>67</v>
      </c>
      <c r="E5" s="113"/>
      <c r="F5" s="114"/>
      <c r="G5" s="112" t="s">
        <v>71</v>
      </c>
      <c r="H5" s="113"/>
      <c r="I5" s="114"/>
      <c r="J5" s="112" t="s">
        <v>76</v>
      </c>
      <c r="K5" s="115"/>
      <c r="L5" s="116"/>
      <c r="M5" s="82"/>
    </row>
    <row r="6" spans="1:13" ht="45" customHeight="1" thickBot="1">
      <c r="A6" s="101"/>
      <c r="B6" s="101"/>
      <c r="C6" s="101"/>
      <c r="D6" s="25" t="s">
        <v>120</v>
      </c>
      <c r="E6" s="25" t="s">
        <v>121</v>
      </c>
      <c r="F6" s="25" t="s">
        <v>122</v>
      </c>
      <c r="G6" s="25" t="s">
        <v>120</v>
      </c>
      <c r="H6" s="25" t="s">
        <v>121</v>
      </c>
      <c r="I6" s="25" t="s">
        <v>122</v>
      </c>
      <c r="J6" s="39" t="s">
        <v>123</v>
      </c>
      <c r="K6" s="39" t="s">
        <v>124</v>
      </c>
      <c r="L6" s="39" t="s">
        <v>122</v>
      </c>
      <c r="M6" s="83"/>
    </row>
    <row r="7" spans="1:13" ht="18" customHeight="1">
      <c r="A7" s="126" t="s">
        <v>4</v>
      </c>
      <c r="B7" s="125" t="s">
        <v>5</v>
      </c>
      <c r="C7" s="1" t="s">
        <v>6</v>
      </c>
      <c r="D7" s="53"/>
      <c r="E7" s="53"/>
      <c r="F7" s="53"/>
      <c r="G7" s="53"/>
      <c r="H7" s="53"/>
      <c r="I7" s="53"/>
      <c r="J7" s="53"/>
      <c r="K7" s="53"/>
      <c r="L7" s="53"/>
      <c r="M7" s="102" t="s">
        <v>70</v>
      </c>
    </row>
    <row r="8" spans="1:13" ht="111" customHeight="1" thickBot="1">
      <c r="A8" s="127"/>
      <c r="B8" s="129"/>
      <c r="C8" s="2" t="s">
        <v>7</v>
      </c>
      <c r="D8" s="52">
        <v>2466</v>
      </c>
      <c r="E8" s="52">
        <v>3082</v>
      </c>
      <c r="F8" s="52">
        <v>3699</v>
      </c>
      <c r="G8" s="52">
        <v>2466</v>
      </c>
      <c r="H8" s="52">
        <v>3699</v>
      </c>
      <c r="I8" s="52">
        <v>4932</v>
      </c>
      <c r="J8" s="52">
        <v>3699</v>
      </c>
      <c r="K8" s="52">
        <v>4932</v>
      </c>
      <c r="L8" s="52">
        <v>7398</v>
      </c>
      <c r="M8" s="104"/>
    </row>
    <row r="9" spans="1:13" ht="15">
      <c r="A9" s="127"/>
      <c r="B9" s="124" t="s">
        <v>5</v>
      </c>
      <c r="C9" s="1" t="s">
        <v>8</v>
      </c>
      <c r="D9" s="53"/>
      <c r="E9" s="53"/>
      <c r="F9" s="53"/>
      <c r="G9" s="53"/>
      <c r="H9" s="53"/>
      <c r="I9" s="53"/>
      <c r="J9" s="53"/>
      <c r="K9" s="53"/>
      <c r="L9" s="53"/>
      <c r="M9" s="102" t="s">
        <v>68</v>
      </c>
    </row>
    <row r="10" spans="1:13" ht="48.75" thickBot="1">
      <c r="A10" s="128"/>
      <c r="B10" s="129"/>
      <c r="C10" s="3" t="s">
        <v>9</v>
      </c>
      <c r="D10" s="52">
        <v>2466</v>
      </c>
      <c r="E10" s="52">
        <v>3082</v>
      </c>
      <c r="F10" s="52">
        <v>3699</v>
      </c>
      <c r="G10" s="52">
        <v>2466</v>
      </c>
      <c r="H10" s="52">
        <v>3699</v>
      </c>
      <c r="I10" s="52">
        <v>4932</v>
      </c>
      <c r="J10" s="52">
        <v>3699</v>
      </c>
      <c r="K10" s="52">
        <v>4932</v>
      </c>
      <c r="L10" s="52">
        <v>7398</v>
      </c>
      <c r="M10" s="104"/>
    </row>
    <row r="11" spans="1:13" ht="63" customHeight="1" thickBot="1">
      <c r="A11" s="138" t="s">
        <v>10</v>
      </c>
      <c r="B11" s="130" t="s">
        <v>11</v>
      </c>
      <c r="C11" s="54" t="s">
        <v>90</v>
      </c>
      <c r="D11" s="50">
        <v>6167</v>
      </c>
      <c r="E11" s="50">
        <v>7708</v>
      </c>
      <c r="F11" s="50">
        <v>9250</v>
      </c>
      <c r="G11" s="50">
        <v>6167</v>
      </c>
      <c r="H11" s="50">
        <v>9250</v>
      </c>
      <c r="I11" s="50">
        <v>12334</v>
      </c>
      <c r="J11" s="50">
        <v>9250</v>
      </c>
      <c r="K11" s="50">
        <v>12334</v>
      </c>
      <c r="L11" s="50">
        <v>18501</v>
      </c>
      <c r="M11" s="7" t="s">
        <v>80</v>
      </c>
    </row>
    <row r="12" spans="1:13" ht="54.75" customHeight="1" thickBot="1">
      <c r="A12" s="138"/>
      <c r="B12" s="137"/>
      <c r="C12" s="54" t="s">
        <v>91</v>
      </c>
      <c r="D12" s="50">
        <v>6167</v>
      </c>
      <c r="E12" s="50">
        <v>7708</v>
      </c>
      <c r="F12" s="50">
        <v>9250</v>
      </c>
      <c r="G12" s="50">
        <v>6167</v>
      </c>
      <c r="H12" s="50">
        <v>9250</v>
      </c>
      <c r="I12" s="50">
        <v>12334</v>
      </c>
      <c r="J12" s="50">
        <v>9250</v>
      </c>
      <c r="K12" s="50">
        <v>12334</v>
      </c>
      <c r="L12" s="50">
        <v>18501</v>
      </c>
      <c r="M12" s="7" t="s">
        <v>80</v>
      </c>
    </row>
    <row r="13" spans="1:13" ht="96" customHeight="1" thickBot="1">
      <c r="A13" s="92"/>
      <c r="B13" s="131"/>
      <c r="C13" s="54" t="s">
        <v>92</v>
      </c>
      <c r="D13" s="24" t="s">
        <v>93</v>
      </c>
      <c r="E13" s="24" t="s">
        <v>93</v>
      </c>
      <c r="F13" s="24" t="s">
        <v>93</v>
      </c>
      <c r="G13" s="24" t="s">
        <v>93</v>
      </c>
      <c r="H13" s="24" t="s">
        <v>93</v>
      </c>
      <c r="I13" s="50">
        <v>6166</v>
      </c>
      <c r="J13" s="24" t="s">
        <v>93</v>
      </c>
      <c r="K13" s="24" t="s">
        <v>93</v>
      </c>
      <c r="L13" s="50">
        <v>9249</v>
      </c>
      <c r="M13" s="7" t="s">
        <v>80</v>
      </c>
    </row>
    <row r="14" spans="1:13" ht="44.25" customHeight="1" thickBot="1">
      <c r="A14" s="99" t="s">
        <v>0</v>
      </c>
      <c r="B14" s="99" t="s">
        <v>1</v>
      </c>
      <c r="C14" s="99" t="s">
        <v>2</v>
      </c>
      <c r="D14" s="117" t="s">
        <v>118</v>
      </c>
      <c r="E14" s="118"/>
      <c r="F14" s="118"/>
      <c r="G14" s="118"/>
      <c r="H14" s="118"/>
      <c r="I14" s="118"/>
      <c r="J14" s="119"/>
      <c r="K14" s="119"/>
      <c r="L14" s="120"/>
      <c r="M14" s="70"/>
    </row>
    <row r="15" spans="1:13" ht="29.25" customHeight="1" thickBot="1">
      <c r="A15" s="100"/>
      <c r="B15" s="100"/>
      <c r="C15" s="100"/>
      <c r="D15" s="112" t="s">
        <v>67</v>
      </c>
      <c r="E15" s="113"/>
      <c r="F15" s="114"/>
      <c r="G15" s="112" t="s">
        <v>71</v>
      </c>
      <c r="H15" s="113"/>
      <c r="I15" s="114"/>
      <c r="J15" s="112" t="s">
        <v>76</v>
      </c>
      <c r="K15" s="115"/>
      <c r="L15" s="116"/>
      <c r="M15" s="82"/>
    </row>
    <row r="16" spans="1:13" ht="49.5" customHeight="1" thickBot="1">
      <c r="A16" s="101"/>
      <c r="B16" s="101"/>
      <c r="C16" s="101"/>
      <c r="D16" s="25" t="s">
        <v>120</v>
      </c>
      <c r="E16" s="25" t="s">
        <v>121</v>
      </c>
      <c r="F16" s="25" t="s">
        <v>122</v>
      </c>
      <c r="G16" s="25" t="s">
        <v>120</v>
      </c>
      <c r="H16" s="25" t="s">
        <v>121</v>
      </c>
      <c r="I16" s="25" t="s">
        <v>122</v>
      </c>
      <c r="J16" s="39" t="s">
        <v>123</v>
      </c>
      <c r="K16" s="39" t="s">
        <v>124</v>
      </c>
      <c r="L16" s="39" t="s">
        <v>122</v>
      </c>
      <c r="M16" s="83"/>
    </row>
    <row r="17" spans="1:13" ht="80.25" customHeight="1" thickBot="1">
      <c r="A17" s="76"/>
      <c r="B17" s="6" t="s">
        <v>11</v>
      </c>
      <c r="C17" s="5" t="s">
        <v>12</v>
      </c>
      <c r="D17" s="50">
        <v>1849</v>
      </c>
      <c r="E17" s="50">
        <v>2311</v>
      </c>
      <c r="F17" s="50">
        <v>2773</v>
      </c>
      <c r="G17" s="50">
        <v>1849</v>
      </c>
      <c r="H17" s="50">
        <v>2773</v>
      </c>
      <c r="I17" s="50">
        <v>3698</v>
      </c>
      <c r="J17" s="50">
        <v>2773</v>
      </c>
      <c r="K17" s="50">
        <v>3698</v>
      </c>
      <c r="L17" s="50">
        <v>5547</v>
      </c>
      <c r="M17" s="7" t="s">
        <v>68</v>
      </c>
    </row>
    <row r="18" spans="1:13" ht="61.5" customHeight="1" thickBot="1">
      <c r="A18" s="76" t="s">
        <v>10</v>
      </c>
      <c r="B18" s="6" t="s">
        <v>11</v>
      </c>
      <c r="C18" s="5" t="s">
        <v>13</v>
      </c>
      <c r="D18" s="50">
        <v>1849</v>
      </c>
      <c r="E18" s="50">
        <v>2311</v>
      </c>
      <c r="F18" s="50">
        <v>2773</v>
      </c>
      <c r="G18" s="50">
        <v>1849</v>
      </c>
      <c r="H18" s="50">
        <v>2773</v>
      </c>
      <c r="I18" s="50">
        <v>3698</v>
      </c>
      <c r="J18" s="50">
        <v>2773</v>
      </c>
      <c r="K18" s="50">
        <v>3698</v>
      </c>
      <c r="L18" s="50">
        <v>5547</v>
      </c>
      <c r="M18" s="7" t="s">
        <v>68</v>
      </c>
    </row>
    <row r="19" spans="1:13" ht="103.5" customHeight="1" thickBot="1">
      <c r="A19" s="76"/>
      <c r="B19" s="6" t="s">
        <v>11</v>
      </c>
      <c r="C19" s="8" t="s">
        <v>14</v>
      </c>
      <c r="D19" s="50">
        <v>1233</v>
      </c>
      <c r="E19" s="50">
        <v>1541</v>
      </c>
      <c r="F19" s="50">
        <v>1849</v>
      </c>
      <c r="G19" s="50">
        <v>1233</v>
      </c>
      <c r="H19" s="50">
        <v>1849</v>
      </c>
      <c r="I19" s="50">
        <v>2466</v>
      </c>
      <c r="J19" s="50">
        <v>1849</v>
      </c>
      <c r="K19" s="50">
        <v>2466</v>
      </c>
      <c r="L19" s="50">
        <v>3699</v>
      </c>
      <c r="M19" s="35" t="s">
        <v>81</v>
      </c>
    </row>
    <row r="20" spans="1:13" ht="78" customHeight="1" thickBot="1">
      <c r="A20" s="74"/>
      <c r="B20" s="6" t="s">
        <v>11</v>
      </c>
      <c r="C20" s="5" t="s">
        <v>15</v>
      </c>
      <c r="D20" s="50">
        <v>1849</v>
      </c>
      <c r="E20" s="50">
        <v>2311</v>
      </c>
      <c r="F20" s="50">
        <v>2773</v>
      </c>
      <c r="G20" s="50">
        <v>1849</v>
      </c>
      <c r="H20" s="50">
        <v>2773</v>
      </c>
      <c r="I20" s="50">
        <v>3698</v>
      </c>
      <c r="J20" s="50">
        <v>2773</v>
      </c>
      <c r="K20" s="50">
        <v>3698</v>
      </c>
      <c r="L20" s="50">
        <v>5547</v>
      </c>
      <c r="M20" s="7" t="s">
        <v>68</v>
      </c>
    </row>
    <row r="21" spans="1:13" ht="50.25" customHeight="1" thickBot="1">
      <c r="A21" s="134" t="s">
        <v>16</v>
      </c>
      <c r="B21" s="9" t="s">
        <v>17</v>
      </c>
      <c r="C21" s="10" t="s">
        <v>18</v>
      </c>
      <c r="D21" s="52">
        <v>1849</v>
      </c>
      <c r="E21" s="52">
        <v>2311</v>
      </c>
      <c r="F21" s="52">
        <v>2773</v>
      </c>
      <c r="G21" s="52">
        <v>1849</v>
      </c>
      <c r="H21" s="52">
        <v>2773</v>
      </c>
      <c r="I21" s="52">
        <v>3698</v>
      </c>
      <c r="J21" s="52">
        <v>2773</v>
      </c>
      <c r="K21" s="52">
        <v>3698</v>
      </c>
      <c r="L21" s="52">
        <v>5547</v>
      </c>
      <c r="M21" s="3" t="s">
        <v>69</v>
      </c>
    </row>
    <row r="22" spans="1:13" ht="15">
      <c r="A22" s="135"/>
      <c r="B22" s="124" t="s">
        <v>17</v>
      </c>
      <c r="C22" s="1"/>
      <c r="D22" s="53"/>
      <c r="E22" s="53"/>
      <c r="F22" s="53"/>
      <c r="G22" s="53"/>
      <c r="H22" s="53"/>
      <c r="I22" s="53"/>
      <c r="J22" s="53"/>
      <c r="K22" s="53"/>
      <c r="L22" s="53"/>
      <c r="M22" s="121" t="s">
        <v>94</v>
      </c>
    </row>
    <row r="23" spans="1:13" ht="21" customHeight="1">
      <c r="A23" s="135"/>
      <c r="B23" s="125"/>
      <c r="C23" s="1" t="s">
        <v>19</v>
      </c>
      <c r="D23" s="51" t="s">
        <v>93</v>
      </c>
      <c r="E23" s="51" t="s">
        <v>93</v>
      </c>
      <c r="F23" s="51" t="s">
        <v>93</v>
      </c>
      <c r="G23" s="51" t="s">
        <v>93</v>
      </c>
      <c r="H23" s="51" t="s">
        <v>93</v>
      </c>
      <c r="I23" s="51" t="s">
        <v>93</v>
      </c>
      <c r="J23" s="51">
        <v>2773</v>
      </c>
      <c r="K23" s="51">
        <v>3698</v>
      </c>
      <c r="L23" s="51">
        <v>5547</v>
      </c>
      <c r="M23" s="123"/>
    </row>
    <row r="24" spans="1:13" ht="35.25" customHeight="1" thickBot="1">
      <c r="A24" s="136"/>
      <c r="B24" s="129"/>
      <c r="C24" s="12"/>
      <c r="D24" s="52"/>
      <c r="E24" s="52"/>
      <c r="F24" s="52"/>
      <c r="G24" s="52"/>
      <c r="H24" s="52"/>
      <c r="I24" s="52"/>
      <c r="J24" s="52"/>
      <c r="K24" s="52"/>
      <c r="L24" s="52"/>
      <c r="M24" s="122"/>
    </row>
    <row r="25" spans="1:13" ht="44.25" customHeight="1" thickBot="1">
      <c r="A25" s="99" t="s">
        <v>0</v>
      </c>
      <c r="B25" s="99" t="s">
        <v>79</v>
      </c>
      <c r="C25" s="99" t="s">
        <v>2</v>
      </c>
      <c r="D25" s="117" t="s">
        <v>118</v>
      </c>
      <c r="E25" s="118"/>
      <c r="F25" s="118"/>
      <c r="G25" s="118"/>
      <c r="H25" s="118"/>
      <c r="I25" s="118"/>
      <c r="J25" s="119"/>
      <c r="K25" s="119"/>
      <c r="L25" s="120"/>
      <c r="M25" s="70"/>
    </row>
    <row r="26" spans="1:13" ht="29.25" customHeight="1" thickBot="1">
      <c r="A26" s="100"/>
      <c r="B26" s="100"/>
      <c r="C26" s="100"/>
      <c r="D26" s="112" t="s">
        <v>67</v>
      </c>
      <c r="E26" s="113"/>
      <c r="F26" s="114"/>
      <c r="G26" s="112" t="s">
        <v>71</v>
      </c>
      <c r="H26" s="113"/>
      <c r="I26" s="114"/>
      <c r="J26" s="112" t="s">
        <v>76</v>
      </c>
      <c r="K26" s="115"/>
      <c r="L26" s="116"/>
      <c r="M26" s="82"/>
    </row>
    <row r="27" spans="1:13" ht="42.75" customHeight="1" thickBot="1">
      <c r="A27" s="101"/>
      <c r="B27" s="101"/>
      <c r="C27" s="101"/>
      <c r="D27" s="25" t="s">
        <v>120</v>
      </c>
      <c r="E27" s="25" t="s">
        <v>121</v>
      </c>
      <c r="F27" s="25" t="s">
        <v>122</v>
      </c>
      <c r="G27" s="25" t="s">
        <v>120</v>
      </c>
      <c r="H27" s="25" t="s">
        <v>121</v>
      </c>
      <c r="I27" s="25" t="s">
        <v>122</v>
      </c>
      <c r="J27" s="25" t="s">
        <v>123</v>
      </c>
      <c r="K27" s="25" t="s">
        <v>124</v>
      </c>
      <c r="L27" s="25" t="s">
        <v>122</v>
      </c>
      <c r="M27" s="83"/>
    </row>
    <row r="28" spans="1:13" ht="28.5" customHeight="1" thickBot="1">
      <c r="A28" s="76"/>
      <c r="B28" s="130" t="s">
        <v>21</v>
      </c>
      <c r="C28" s="91" t="s">
        <v>22</v>
      </c>
      <c r="D28" s="50">
        <v>3700</v>
      </c>
      <c r="E28" s="50">
        <v>4625</v>
      </c>
      <c r="F28" s="50">
        <v>5550</v>
      </c>
      <c r="G28" s="50">
        <v>3700</v>
      </c>
      <c r="H28" s="50">
        <v>5550</v>
      </c>
      <c r="I28" s="50">
        <v>7400</v>
      </c>
      <c r="J28" s="50">
        <v>5550</v>
      </c>
      <c r="K28" s="50">
        <v>7400</v>
      </c>
      <c r="L28" s="50">
        <v>11100</v>
      </c>
      <c r="M28" s="7" t="s">
        <v>70</v>
      </c>
    </row>
    <row r="29" spans="1:13" ht="72" customHeight="1" thickBot="1">
      <c r="A29" s="76" t="s">
        <v>20</v>
      </c>
      <c r="B29" s="131"/>
      <c r="C29" s="92"/>
      <c r="D29" s="50">
        <v>5550</v>
      </c>
      <c r="E29" s="50">
        <v>6937</v>
      </c>
      <c r="F29" s="50">
        <v>8325</v>
      </c>
      <c r="G29" s="50">
        <v>5550</v>
      </c>
      <c r="H29" s="50">
        <v>8325</v>
      </c>
      <c r="I29" s="50">
        <v>11100</v>
      </c>
      <c r="J29" s="50">
        <v>8325</v>
      </c>
      <c r="K29" s="50">
        <v>11100</v>
      </c>
      <c r="L29" s="50">
        <v>16650</v>
      </c>
      <c r="M29" s="7" t="s">
        <v>80</v>
      </c>
    </row>
    <row r="30" spans="1:13" ht="51" customHeight="1" thickBot="1">
      <c r="A30" s="13"/>
      <c r="B30" s="130" t="s">
        <v>21</v>
      </c>
      <c r="C30" s="91" t="s">
        <v>23</v>
      </c>
      <c r="D30" s="81">
        <v>1849</v>
      </c>
      <c r="E30" s="81">
        <v>2311</v>
      </c>
      <c r="F30" s="81">
        <v>2773</v>
      </c>
      <c r="G30" s="81">
        <v>1849</v>
      </c>
      <c r="H30" s="81">
        <v>2773</v>
      </c>
      <c r="I30" s="81">
        <v>3698</v>
      </c>
      <c r="J30" s="81">
        <v>2773</v>
      </c>
      <c r="K30" s="81">
        <v>3698</v>
      </c>
      <c r="L30" s="81">
        <v>5547</v>
      </c>
      <c r="M30" s="153" t="s">
        <v>68</v>
      </c>
    </row>
    <row r="31" spans="1:13" ht="20.25" customHeight="1" thickBot="1">
      <c r="A31" s="14"/>
      <c r="B31" s="131"/>
      <c r="C31" s="92"/>
      <c r="D31" s="83"/>
      <c r="E31" s="83"/>
      <c r="F31" s="83"/>
      <c r="G31" s="83"/>
      <c r="H31" s="83"/>
      <c r="I31" s="83"/>
      <c r="J31" s="83"/>
      <c r="K31" s="83"/>
      <c r="L31" s="83"/>
      <c r="M31" s="153"/>
    </row>
    <row r="32" spans="1:13" ht="9.75" customHeight="1">
      <c r="A32" s="126" t="s">
        <v>24</v>
      </c>
      <c r="B32" s="124" t="s">
        <v>25</v>
      </c>
      <c r="C32" s="102" t="s">
        <v>26</v>
      </c>
      <c r="D32" s="151">
        <v>1233</v>
      </c>
      <c r="E32" s="151">
        <v>1541</v>
      </c>
      <c r="F32" s="151">
        <v>1849</v>
      </c>
      <c r="G32" s="151">
        <v>1233</v>
      </c>
      <c r="H32" s="151">
        <v>1849</v>
      </c>
      <c r="I32" s="151">
        <v>2466</v>
      </c>
      <c r="J32" s="151">
        <v>1849</v>
      </c>
      <c r="K32" s="151">
        <v>2466</v>
      </c>
      <c r="L32" s="151">
        <v>3699</v>
      </c>
      <c r="M32" s="121" t="s">
        <v>95</v>
      </c>
    </row>
    <row r="33" spans="1:13" ht="144" customHeight="1" thickBot="1">
      <c r="A33" s="128"/>
      <c r="B33" s="129"/>
      <c r="C33" s="104"/>
      <c r="D33" s="152"/>
      <c r="E33" s="152"/>
      <c r="F33" s="152"/>
      <c r="G33" s="152"/>
      <c r="H33" s="152"/>
      <c r="I33" s="152"/>
      <c r="J33" s="83"/>
      <c r="K33" s="83"/>
      <c r="L33" s="83"/>
      <c r="M33" s="122"/>
    </row>
    <row r="34" spans="1:13" ht="54.75" customHeight="1">
      <c r="A34" s="91" t="s">
        <v>27</v>
      </c>
      <c r="B34" s="130" t="s">
        <v>25</v>
      </c>
      <c r="C34" s="15" t="s">
        <v>28</v>
      </c>
      <c r="D34" s="81">
        <v>1233</v>
      </c>
      <c r="E34" s="149">
        <v>1541</v>
      </c>
      <c r="F34" s="81">
        <v>1849</v>
      </c>
      <c r="G34" s="81">
        <v>1233</v>
      </c>
      <c r="H34" s="81">
        <v>1849</v>
      </c>
      <c r="I34" s="81">
        <v>2466</v>
      </c>
      <c r="J34" s="81">
        <v>1849</v>
      </c>
      <c r="K34" s="81">
        <v>2466</v>
      </c>
      <c r="L34" s="81">
        <v>3699</v>
      </c>
      <c r="M34" s="89" t="s">
        <v>96</v>
      </c>
    </row>
    <row r="35" spans="1:13" ht="47.25" customHeight="1">
      <c r="A35" s="138"/>
      <c r="B35" s="137"/>
      <c r="C35" s="16" t="s">
        <v>29</v>
      </c>
      <c r="D35" s="82"/>
      <c r="E35" s="150">
        <v>0</v>
      </c>
      <c r="F35" s="82"/>
      <c r="G35" s="82"/>
      <c r="H35" s="82"/>
      <c r="I35" s="82"/>
      <c r="J35" s="82"/>
      <c r="K35" s="82"/>
      <c r="L35" s="82"/>
      <c r="M35" s="111"/>
    </row>
    <row r="36" spans="1:13" ht="61.5" customHeight="1" thickBot="1">
      <c r="A36" s="92"/>
      <c r="B36" s="131"/>
      <c r="C36" s="7" t="s">
        <v>30</v>
      </c>
      <c r="D36" s="83"/>
      <c r="E36" s="83"/>
      <c r="F36" s="83"/>
      <c r="G36" s="83"/>
      <c r="H36" s="83"/>
      <c r="I36" s="83"/>
      <c r="J36" s="83"/>
      <c r="K36" s="83"/>
      <c r="L36" s="83"/>
      <c r="M36" s="93"/>
    </row>
    <row r="37" spans="1:13" ht="44.25" customHeight="1">
      <c r="A37" s="99" t="s">
        <v>0</v>
      </c>
      <c r="B37" s="99" t="s">
        <v>79</v>
      </c>
      <c r="C37" s="99" t="s">
        <v>2</v>
      </c>
      <c r="D37" s="117" t="s">
        <v>118</v>
      </c>
      <c r="E37" s="118"/>
      <c r="F37" s="118"/>
      <c r="G37" s="118"/>
      <c r="H37" s="118"/>
      <c r="I37" s="118"/>
      <c r="J37" s="119"/>
      <c r="K37" s="119"/>
      <c r="L37" s="120"/>
      <c r="M37" s="70"/>
    </row>
    <row r="38" spans="1:13" ht="15">
      <c r="A38" s="100"/>
      <c r="B38" s="100"/>
      <c r="C38" s="100"/>
      <c r="D38" s="141"/>
      <c r="E38" s="142"/>
      <c r="F38" s="142"/>
      <c r="G38" s="142"/>
      <c r="H38" s="142"/>
      <c r="I38" s="142"/>
      <c r="J38" s="143"/>
      <c r="K38" s="143"/>
      <c r="L38" s="144"/>
      <c r="M38" s="100" t="s">
        <v>3</v>
      </c>
    </row>
    <row r="39" spans="1:13" ht="22.5" customHeight="1" thickBot="1">
      <c r="A39" s="100"/>
      <c r="B39" s="100"/>
      <c r="C39" s="100"/>
      <c r="D39" s="141"/>
      <c r="E39" s="142"/>
      <c r="F39" s="142"/>
      <c r="G39" s="142"/>
      <c r="H39" s="142"/>
      <c r="I39" s="142"/>
      <c r="J39" s="143"/>
      <c r="K39" s="143"/>
      <c r="L39" s="144"/>
      <c r="M39" s="82"/>
    </row>
    <row r="40" spans="1:13" ht="29.25" customHeight="1" thickBot="1">
      <c r="A40" s="100"/>
      <c r="B40" s="100"/>
      <c r="C40" s="100"/>
      <c r="D40" s="112" t="s">
        <v>67</v>
      </c>
      <c r="E40" s="113"/>
      <c r="F40" s="114"/>
      <c r="G40" s="112" t="s">
        <v>71</v>
      </c>
      <c r="H40" s="113"/>
      <c r="I40" s="114"/>
      <c r="J40" s="112" t="s">
        <v>76</v>
      </c>
      <c r="K40" s="115"/>
      <c r="L40" s="116"/>
      <c r="M40" s="82"/>
    </row>
    <row r="41" spans="1:13" ht="44.25" customHeight="1" thickBot="1">
      <c r="A41" s="101"/>
      <c r="B41" s="101"/>
      <c r="C41" s="101"/>
      <c r="D41" s="25" t="s">
        <v>120</v>
      </c>
      <c r="E41" s="25" t="s">
        <v>121</v>
      </c>
      <c r="F41" s="25" t="s">
        <v>122</v>
      </c>
      <c r="G41" s="25" t="s">
        <v>120</v>
      </c>
      <c r="H41" s="25" t="s">
        <v>121</v>
      </c>
      <c r="I41" s="25" t="s">
        <v>122</v>
      </c>
      <c r="J41" s="25" t="s">
        <v>123</v>
      </c>
      <c r="K41" s="25" t="s">
        <v>124</v>
      </c>
      <c r="L41" s="25" t="s">
        <v>122</v>
      </c>
      <c r="M41" s="83"/>
    </row>
    <row r="42" spans="1:15" ht="176.25" customHeight="1" thickBot="1">
      <c r="A42" s="134" t="s">
        <v>31</v>
      </c>
      <c r="B42" s="11" t="s">
        <v>32</v>
      </c>
      <c r="C42" s="56" t="s">
        <v>97</v>
      </c>
      <c r="D42" s="52">
        <v>1849</v>
      </c>
      <c r="E42" s="52">
        <v>2311</v>
      </c>
      <c r="F42" s="52">
        <v>2773</v>
      </c>
      <c r="G42" s="52">
        <v>1849</v>
      </c>
      <c r="H42" s="52">
        <v>2773</v>
      </c>
      <c r="I42" s="52">
        <v>3698</v>
      </c>
      <c r="J42" s="52">
        <v>2773</v>
      </c>
      <c r="K42" s="52">
        <v>3698</v>
      </c>
      <c r="L42" s="52">
        <v>5547</v>
      </c>
      <c r="M42" s="3" t="s">
        <v>82</v>
      </c>
      <c r="O42" s="55"/>
    </row>
    <row r="43" spans="1:13" ht="57.75" customHeight="1" thickBot="1">
      <c r="A43" s="135"/>
      <c r="B43" s="9" t="s">
        <v>32</v>
      </c>
      <c r="C43" s="17" t="s">
        <v>33</v>
      </c>
      <c r="D43" s="52">
        <v>2466</v>
      </c>
      <c r="E43" s="52">
        <v>3082</v>
      </c>
      <c r="F43" s="52">
        <v>3699</v>
      </c>
      <c r="G43" s="52">
        <v>2466</v>
      </c>
      <c r="H43" s="52">
        <v>3699</v>
      </c>
      <c r="I43" s="52">
        <v>4932</v>
      </c>
      <c r="J43" s="52">
        <v>3699</v>
      </c>
      <c r="K43" s="52">
        <v>4932</v>
      </c>
      <c r="L43" s="52">
        <v>7398</v>
      </c>
      <c r="M43" s="12" t="s">
        <v>70</v>
      </c>
    </row>
    <row r="44" spans="1:13" ht="108.75" customHeight="1" thickBot="1">
      <c r="A44" s="136"/>
      <c r="B44" s="9" t="s">
        <v>32</v>
      </c>
      <c r="C44" s="17" t="s">
        <v>34</v>
      </c>
      <c r="D44" s="52">
        <v>2466</v>
      </c>
      <c r="E44" s="52">
        <v>2466</v>
      </c>
      <c r="F44" s="52">
        <v>2466</v>
      </c>
      <c r="G44" s="52">
        <v>2466</v>
      </c>
      <c r="H44" s="52">
        <v>2466</v>
      </c>
      <c r="I44" s="52">
        <v>2466</v>
      </c>
      <c r="J44" s="52">
        <v>2466</v>
      </c>
      <c r="K44" s="52">
        <v>2466</v>
      </c>
      <c r="L44" s="52">
        <v>2466</v>
      </c>
      <c r="M44" s="12" t="s">
        <v>70</v>
      </c>
    </row>
    <row r="45" spans="1:13" ht="103.5" customHeight="1" thickBot="1">
      <c r="A45" s="73" t="s">
        <v>35</v>
      </c>
      <c r="B45" s="6" t="s">
        <v>36</v>
      </c>
      <c r="C45" s="5" t="s">
        <v>98</v>
      </c>
      <c r="D45" s="50">
        <v>1233</v>
      </c>
      <c r="E45" s="24">
        <v>1233</v>
      </c>
      <c r="F45" s="50">
        <v>1233</v>
      </c>
      <c r="G45" s="50">
        <v>1233</v>
      </c>
      <c r="H45" s="50">
        <v>1233</v>
      </c>
      <c r="I45" s="50">
        <v>1233</v>
      </c>
      <c r="J45" s="50">
        <v>1233</v>
      </c>
      <c r="K45" s="50">
        <v>1233</v>
      </c>
      <c r="L45" s="50">
        <v>1233</v>
      </c>
      <c r="M45" s="35" t="s">
        <v>86</v>
      </c>
    </row>
    <row r="46" spans="1:13" ht="18.75" customHeight="1">
      <c r="A46" s="99" t="s">
        <v>0</v>
      </c>
      <c r="B46" s="99" t="s">
        <v>79</v>
      </c>
      <c r="C46" s="99" t="s">
        <v>2</v>
      </c>
      <c r="D46" s="117" t="s">
        <v>118</v>
      </c>
      <c r="E46" s="118"/>
      <c r="F46" s="118"/>
      <c r="G46" s="118"/>
      <c r="H46" s="118"/>
      <c r="I46" s="118"/>
      <c r="J46" s="119"/>
      <c r="K46" s="119"/>
      <c r="L46" s="120"/>
      <c r="M46" s="70"/>
    </row>
    <row r="47" spans="1:13" ht="15">
      <c r="A47" s="100"/>
      <c r="B47" s="100"/>
      <c r="C47" s="100"/>
      <c r="D47" s="141"/>
      <c r="E47" s="142"/>
      <c r="F47" s="142"/>
      <c r="G47" s="142"/>
      <c r="H47" s="142"/>
      <c r="I47" s="142"/>
      <c r="J47" s="143"/>
      <c r="K47" s="143"/>
      <c r="L47" s="144"/>
      <c r="M47" s="100" t="s">
        <v>3</v>
      </c>
    </row>
    <row r="48" spans="1:13" ht="22.5" customHeight="1" thickBot="1">
      <c r="A48" s="100"/>
      <c r="B48" s="100"/>
      <c r="C48" s="100"/>
      <c r="D48" s="141"/>
      <c r="E48" s="142"/>
      <c r="F48" s="142"/>
      <c r="G48" s="142"/>
      <c r="H48" s="142"/>
      <c r="I48" s="142"/>
      <c r="J48" s="143"/>
      <c r="K48" s="143"/>
      <c r="L48" s="144"/>
      <c r="M48" s="82"/>
    </row>
    <row r="49" spans="1:13" ht="29.25" customHeight="1" thickBot="1">
      <c r="A49" s="100"/>
      <c r="B49" s="100"/>
      <c r="C49" s="100"/>
      <c r="D49" s="112" t="s">
        <v>67</v>
      </c>
      <c r="E49" s="113"/>
      <c r="F49" s="114"/>
      <c r="G49" s="112" t="s">
        <v>71</v>
      </c>
      <c r="H49" s="113"/>
      <c r="I49" s="114"/>
      <c r="J49" s="112" t="s">
        <v>76</v>
      </c>
      <c r="K49" s="115"/>
      <c r="L49" s="116"/>
      <c r="M49" s="82"/>
    </row>
    <row r="50" spans="1:13" ht="44.25" customHeight="1" thickBot="1">
      <c r="A50" s="101"/>
      <c r="B50" s="101"/>
      <c r="C50" s="101"/>
      <c r="D50" s="25" t="s">
        <v>120</v>
      </c>
      <c r="E50" s="25" t="s">
        <v>121</v>
      </c>
      <c r="F50" s="25" t="s">
        <v>122</v>
      </c>
      <c r="G50" s="25" t="s">
        <v>120</v>
      </c>
      <c r="H50" s="25" t="s">
        <v>121</v>
      </c>
      <c r="I50" s="25" t="s">
        <v>122</v>
      </c>
      <c r="J50" s="25" t="s">
        <v>123</v>
      </c>
      <c r="K50" s="25" t="s">
        <v>124</v>
      </c>
      <c r="L50" s="25" t="s">
        <v>122</v>
      </c>
      <c r="M50" s="83"/>
    </row>
    <row r="51" spans="1:13" ht="99" customHeight="1" thickBot="1">
      <c r="A51" s="77" t="s">
        <v>37</v>
      </c>
      <c r="B51" s="9" t="s">
        <v>38</v>
      </c>
      <c r="C51" s="12" t="s">
        <v>99</v>
      </c>
      <c r="D51" s="52">
        <v>1233</v>
      </c>
      <c r="E51" s="52">
        <v>1233</v>
      </c>
      <c r="F51" s="52">
        <v>1233</v>
      </c>
      <c r="G51" s="52">
        <v>1233</v>
      </c>
      <c r="H51" s="52">
        <v>1233</v>
      </c>
      <c r="I51" s="52">
        <v>1233</v>
      </c>
      <c r="J51" s="52">
        <v>1233</v>
      </c>
      <c r="K51" s="52">
        <v>1233</v>
      </c>
      <c r="L51" s="52">
        <v>1233</v>
      </c>
      <c r="M51" s="36" t="s">
        <v>87</v>
      </c>
    </row>
    <row r="52" spans="1:13" ht="61.5" customHeight="1" thickBot="1">
      <c r="A52" s="74" t="s">
        <v>39</v>
      </c>
      <c r="B52" s="6" t="s">
        <v>40</v>
      </c>
      <c r="C52" s="7" t="s">
        <v>100</v>
      </c>
      <c r="D52" s="50">
        <v>500</v>
      </c>
      <c r="E52" s="24">
        <v>500</v>
      </c>
      <c r="F52" s="50">
        <v>500</v>
      </c>
      <c r="G52" s="50">
        <v>500</v>
      </c>
      <c r="H52" s="50">
        <v>500</v>
      </c>
      <c r="I52" s="50">
        <v>500</v>
      </c>
      <c r="J52" s="50">
        <v>500</v>
      </c>
      <c r="K52" s="50">
        <v>500</v>
      </c>
      <c r="L52" s="50">
        <v>500</v>
      </c>
      <c r="M52" s="35" t="s">
        <v>103</v>
      </c>
    </row>
    <row r="53" spans="1:13" ht="72" customHeight="1" thickBot="1">
      <c r="A53" s="77" t="s">
        <v>41</v>
      </c>
      <c r="B53" s="9" t="s">
        <v>42</v>
      </c>
      <c r="C53" s="12" t="s">
        <v>101</v>
      </c>
      <c r="D53" s="52">
        <v>1233</v>
      </c>
      <c r="E53" s="52">
        <v>1541</v>
      </c>
      <c r="F53" s="52">
        <v>1849</v>
      </c>
      <c r="G53" s="52">
        <v>1233</v>
      </c>
      <c r="H53" s="52">
        <v>1849</v>
      </c>
      <c r="I53" s="52">
        <v>2466</v>
      </c>
      <c r="J53" s="52">
        <v>1849</v>
      </c>
      <c r="K53" s="52">
        <v>2466</v>
      </c>
      <c r="L53" s="52">
        <v>3699</v>
      </c>
      <c r="M53" s="12" t="s">
        <v>102</v>
      </c>
    </row>
    <row r="54" spans="1:13" ht="54" customHeight="1" thickBot="1">
      <c r="A54" s="91" t="s">
        <v>43</v>
      </c>
      <c r="B54" s="6" t="s">
        <v>44</v>
      </c>
      <c r="C54" s="5" t="s">
        <v>45</v>
      </c>
      <c r="D54" s="50">
        <v>1233</v>
      </c>
      <c r="E54" s="24">
        <v>1541</v>
      </c>
      <c r="F54" s="50">
        <v>1849</v>
      </c>
      <c r="G54" s="50">
        <v>1233</v>
      </c>
      <c r="H54" s="50">
        <v>1849</v>
      </c>
      <c r="I54" s="50">
        <v>2466</v>
      </c>
      <c r="J54" s="50">
        <v>1849</v>
      </c>
      <c r="K54" s="50">
        <v>2466</v>
      </c>
      <c r="L54" s="50">
        <v>3699</v>
      </c>
      <c r="M54" s="7" t="s">
        <v>70</v>
      </c>
    </row>
    <row r="55" spans="1:13" ht="60.75" customHeight="1" thickBot="1">
      <c r="A55" s="138"/>
      <c r="B55" s="6" t="s">
        <v>44</v>
      </c>
      <c r="C55" s="5" t="s">
        <v>46</v>
      </c>
      <c r="D55" s="50">
        <v>1849</v>
      </c>
      <c r="E55" s="50">
        <v>2311</v>
      </c>
      <c r="F55" s="50">
        <v>2773</v>
      </c>
      <c r="G55" s="50">
        <v>1849</v>
      </c>
      <c r="H55" s="50">
        <v>2773</v>
      </c>
      <c r="I55" s="50">
        <v>3698</v>
      </c>
      <c r="J55" s="50">
        <v>2773</v>
      </c>
      <c r="K55" s="50">
        <v>3698</v>
      </c>
      <c r="L55" s="50">
        <v>5547</v>
      </c>
      <c r="M55" s="7" t="s">
        <v>70</v>
      </c>
    </row>
    <row r="56" spans="1:13" ht="97.5" customHeight="1" thickBot="1">
      <c r="A56" s="92"/>
      <c r="B56" s="6" t="s">
        <v>44</v>
      </c>
      <c r="C56" s="5" t="s">
        <v>47</v>
      </c>
      <c r="D56" s="50">
        <v>1233</v>
      </c>
      <c r="E56" s="24">
        <v>1541</v>
      </c>
      <c r="F56" s="50">
        <v>1849</v>
      </c>
      <c r="G56" s="50">
        <v>1233</v>
      </c>
      <c r="H56" s="50">
        <v>1849</v>
      </c>
      <c r="I56" s="50">
        <v>2466</v>
      </c>
      <c r="J56" s="50">
        <v>1849</v>
      </c>
      <c r="K56" s="50">
        <v>2466</v>
      </c>
      <c r="L56" s="50">
        <v>3699</v>
      </c>
      <c r="M56" s="32" t="s">
        <v>77</v>
      </c>
    </row>
    <row r="57" spans="1:13" ht="44.25" customHeight="1">
      <c r="A57" s="99" t="s">
        <v>0</v>
      </c>
      <c r="B57" s="99" t="s">
        <v>79</v>
      </c>
      <c r="C57" s="99" t="s">
        <v>2</v>
      </c>
      <c r="D57" s="117" t="s">
        <v>118</v>
      </c>
      <c r="E57" s="118"/>
      <c r="F57" s="118"/>
      <c r="G57" s="118"/>
      <c r="H57" s="118"/>
      <c r="I57" s="118"/>
      <c r="J57" s="119"/>
      <c r="K57" s="119"/>
      <c r="L57" s="120"/>
      <c r="M57" s="70"/>
    </row>
    <row r="58" spans="1:13" ht="15">
      <c r="A58" s="100"/>
      <c r="B58" s="100"/>
      <c r="C58" s="100"/>
      <c r="D58" s="141"/>
      <c r="E58" s="142"/>
      <c r="F58" s="142"/>
      <c r="G58" s="142"/>
      <c r="H58" s="142"/>
      <c r="I58" s="142"/>
      <c r="J58" s="143"/>
      <c r="K58" s="143"/>
      <c r="L58" s="144"/>
      <c r="M58" s="100" t="s">
        <v>3</v>
      </c>
    </row>
    <row r="59" spans="1:13" ht="22.5" customHeight="1" thickBot="1">
      <c r="A59" s="100"/>
      <c r="B59" s="100"/>
      <c r="C59" s="100"/>
      <c r="D59" s="141"/>
      <c r="E59" s="142"/>
      <c r="F59" s="142"/>
      <c r="G59" s="142"/>
      <c r="H59" s="142"/>
      <c r="I59" s="142"/>
      <c r="J59" s="143"/>
      <c r="K59" s="143"/>
      <c r="L59" s="144"/>
      <c r="M59" s="82"/>
    </row>
    <row r="60" spans="1:13" ht="29.25" customHeight="1" thickBot="1">
      <c r="A60" s="100"/>
      <c r="B60" s="100"/>
      <c r="C60" s="100"/>
      <c r="D60" s="112" t="s">
        <v>67</v>
      </c>
      <c r="E60" s="113"/>
      <c r="F60" s="114"/>
      <c r="G60" s="112" t="s">
        <v>71</v>
      </c>
      <c r="H60" s="113"/>
      <c r="I60" s="114"/>
      <c r="J60" s="112" t="s">
        <v>76</v>
      </c>
      <c r="K60" s="115"/>
      <c r="L60" s="116"/>
      <c r="M60" s="82"/>
    </row>
    <row r="61" spans="1:13" ht="46.5" customHeight="1" thickBot="1">
      <c r="A61" s="101"/>
      <c r="B61" s="101"/>
      <c r="C61" s="101"/>
      <c r="D61" s="25" t="s">
        <v>120</v>
      </c>
      <c r="E61" s="25" t="s">
        <v>121</v>
      </c>
      <c r="F61" s="25" t="s">
        <v>122</v>
      </c>
      <c r="G61" s="25" t="s">
        <v>120</v>
      </c>
      <c r="H61" s="25" t="s">
        <v>121</v>
      </c>
      <c r="I61" s="25" t="s">
        <v>122</v>
      </c>
      <c r="J61" s="25" t="s">
        <v>123</v>
      </c>
      <c r="K61" s="25" t="s">
        <v>124</v>
      </c>
      <c r="L61" s="25" t="s">
        <v>122</v>
      </c>
      <c r="M61" s="83"/>
    </row>
    <row r="62" spans="1:13" ht="78" customHeight="1" thickBot="1">
      <c r="A62" s="126" t="s">
        <v>48</v>
      </c>
      <c r="B62" s="9" t="s">
        <v>49</v>
      </c>
      <c r="C62" s="58" t="s">
        <v>104</v>
      </c>
      <c r="D62" s="52" t="s">
        <v>93</v>
      </c>
      <c r="E62" s="52" t="s">
        <v>93</v>
      </c>
      <c r="F62" s="52" t="s">
        <v>93</v>
      </c>
      <c r="G62" s="52" t="s">
        <v>93</v>
      </c>
      <c r="H62" s="52" t="s">
        <v>93</v>
      </c>
      <c r="I62" s="52" t="s">
        <v>93</v>
      </c>
      <c r="J62" s="52">
        <v>3699</v>
      </c>
      <c r="K62" s="52">
        <v>4932</v>
      </c>
      <c r="L62" s="52">
        <v>7398</v>
      </c>
      <c r="M62" s="12" t="s">
        <v>83</v>
      </c>
    </row>
    <row r="63" spans="1:13" ht="157.5" customHeight="1" thickBot="1">
      <c r="A63" s="93"/>
      <c r="B63" s="41" t="s">
        <v>49</v>
      </c>
      <c r="C63" s="29" t="s">
        <v>105</v>
      </c>
      <c r="D63" s="57">
        <v>2466</v>
      </c>
      <c r="E63" s="57">
        <v>3082</v>
      </c>
      <c r="F63" s="57">
        <v>3699</v>
      </c>
      <c r="G63" s="57">
        <v>2466</v>
      </c>
      <c r="H63" s="57">
        <v>3699</v>
      </c>
      <c r="I63" s="57">
        <v>4932</v>
      </c>
      <c r="J63" s="57">
        <v>3699</v>
      </c>
      <c r="K63" s="57">
        <v>4932</v>
      </c>
      <c r="L63" s="57">
        <v>7398</v>
      </c>
      <c r="M63" s="29" t="s">
        <v>83</v>
      </c>
    </row>
    <row r="64" spans="1:13" ht="97.5" customHeight="1" thickBot="1">
      <c r="A64" s="74" t="s">
        <v>50</v>
      </c>
      <c r="B64" s="6" t="s">
        <v>51</v>
      </c>
      <c r="C64" s="40" t="s">
        <v>84</v>
      </c>
      <c r="D64" s="50">
        <v>6167</v>
      </c>
      <c r="E64" s="50">
        <v>7708</v>
      </c>
      <c r="F64" s="50">
        <v>9250</v>
      </c>
      <c r="G64" s="50">
        <v>6167</v>
      </c>
      <c r="H64" s="50">
        <v>9250</v>
      </c>
      <c r="I64" s="50">
        <v>12334</v>
      </c>
      <c r="J64" s="50">
        <v>9250</v>
      </c>
      <c r="K64" s="50">
        <v>12334</v>
      </c>
      <c r="L64" s="50">
        <v>18501</v>
      </c>
      <c r="M64" s="7" t="s">
        <v>70</v>
      </c>
    </row>
    <row r="65" spans="1:13" ht="96.75" customHeight="1" thickBot="1">
      <c r="A65" s="26" t="s">
        <v>52</v>
      </c>
      <c r="B65" s="27" t="s">
        <v>53</v>
      </c>
      <c r="C65" s="28" t="s">
        <v>54</v>
      </c>
      <c r="D65" s="31">
        <v>6167</v>
      </c>
      <c r="E65" s="52">
        <v>7708</v>
      </c>
      <c r="F65" s="52">
        <v>9250</v>
      </c>
      <c r="G65" s="31">
        <v>6167</v>
      </c>
      <c r="H65" s="52">
        <v>9250</v>
      </c>
      <c r="I65" s="52">
        <v>12334</v>
      </c>
      <c r="J65" s="52">
        <v>9250</v>
      </c>
      <c r="K65" s="52">
        <v>12334</v>
      </c>
      <c r="L65" s="52">
        <v>18501</v>
      </c>
      <c r="M65" s="29" t="s">
        <v>70</v>
      </c>
    </row>
    <row r="66" spans="1:13" ht="44.25" customHeight="1">
      <c r="A66" s="99" t="s">
        <v>0</v>
      </c>
      <c r="B66" s="99" t="s">
        <v>79</v>
      </c>
      <c r="C66" s="99" t="s">
        <v>2</v>
      </c>
      <c r="D66" s="117" t="s">
        <v>118</v>
      </c>
      <c r="E66" s="118"/>
      <c r="F66" s="118"/>
      <c r="G66" s="118"/>
      <c r="H66" s="118"/>
      <c r="I66" s="118"/>
      <c r="J66" s="119"/>
      <c r="K66" s="119"/>
      <c r="L66" s="120"/>
      <c r="M66" s="70"/>
    </row>
    <row r="67" spans="1:13" ht="15">
      <c r="A67" s="100"/>
      <c r="B67" s="100"/>
      <c r="C67" s="100"/>
      <c r="D67" s="141"/>
      <c r="E67" s="142"/>
      <c r="F67" s="142"/>
      <c r="G67" s="142"/>
      <c r="H67" s="142"/>
      <c r="I67" s="142"/>
      <c r="J67" s="143"/>
      <c r="K67" s="143"/>
      <c r="L67" s="144"/>
      <c r="M67" s="100" t="s">
        <v>3</v>
      </c>
    </row>
    <row r="68" spans="1:13" ht="22.5" customHeight="1" thickBot="1">
      <c r="A68" s="100"/>
      <c r="B68" s="100"/>
      <c r="C68" s="100"/>
      <c r="D68" s="141"/>
      <c r="E68" s="142"/>
      <c r="F68" s="142"/>
      <c r="G68" s="142"/>
      <c r="H68" s="142"/>
      <c r="I68" s="142"/>
      <c r="J68" s="143"/>
      <c r="K68" s="143"/>
      <c r="L68" s="144"/>
      <c r="M68" s="82"/>
    </row>
    <row r="69" spans="1:13" ht="29.25" customHeight="1" thickBot="1">
      <c r="A69" s="100"/>
      <c r="B69" s="100"/>
      <c r="C69" s="100"/>
      <c r="D69" s="112" t="s">
        <v>67</v>
      </c>
      <c r="E69" s="113"/>
      <c r="F69" s="114"/>
      <c r="G69" s="112" t="s">
        <v>71</v>
      </c>
      <c r="H69" s="113"/>
      <c r="I69" s="114"/>
      <c r="J69" s="112" t="s">
        <v>76</v>
      </c>
      <c r="K69" s="115"/>
      <c r="L69" s="116"/>
      <c r="M69" s="82"/>
    </row>
    <row r="70" spans="1:13" ht="42" customHeight="1" thickBot="1">
      <c r="A70" s="101"/>
      <c r="B70" s="101"/>
      <c r="C70" s="101"/>
      <c r="D70" s="25" t="s">
        <v>120</v>
      </c>
      <c r="E70" s="25" t="s">
        <v>121</v>
      </c>
      <c r="F70" s="25" t="s">
        <v>122</v>
      </c>
      <c r="G70" s="25" t="s">
        <v>120</v>
      </c>
      <c r="H70" s="25" t="s">
        <v>121</v>
      </c>
      <c r="I70" s="25" t="s">
        <v>122</v>
      </c>
      <c r="J70" s="25" t="s">
        <v>123</v>
      </c>
      <c r="K70" s="25" t="s">
        <v>124</v>
      </c>
      <c r="L70" s="25" t="s">
        <v>122</v>
      </c>
      <c r="M70" s="83"/>
    </row>
    <row r="71" spans="1:13" ht="30" customHeight="1">
      <c r="A71" s="139" t="s">
        <v>55</v>
      </c>
      <c r="B71" s="130" t="s">
        <v>56</v>
      </c>
      <c r="C71" s="91" t="s">
        <v>57</v>
      </c>
      <c r="D71" s="81">
        <v>1000</v>
      </c>
      <c r="E71" s="81">
        <v>1000</v>
      </c>
      <c r="F71" s="81">
        <v>1000</v>
      </c>
      <c r="G71" s="81">
        <v>1000</v>
      </c>
      <c r="H71" s="81">
        <v>1000</v>
      </c>
      <c r="I71" s="81">
        <v>1000</v>
      </c>
      <c r="J71" s="81">
        <v>1000</v>
      </c>
      <c r="K71" s="81">
        <v>1000</v>
      </c>
      <c r="L71" s="81">
        <v>1000</v>
      </c>
      <c r="M71" s="89" t="s">
        <v>106</v>
      </c>
    </row>
    <row r="72" spans="1:13" ht="42.75" customHeight="1" thickBot="1">
      <c r="A72" s="140"/>
      <c r="B72" s="131"/>
      <c r="C72" s="92"/>
      <c r="D72" s="83"/>
      <c r="E72" s="83"/>
      <c r="F72" s="83"/>
      <c r="G72" s="83"/>
      <c r="H72" s="83"/>
      <c r="I72" s="83"/>
      <c r="J72" s="83"/>
      <c r="K72" s="83"/>
      <c r="L72" s="83"/>
      <c r="M72" s="93"/>
    </row>
    <row r="73" spans="1:13" ht="28.5" customHeight="1" thickBot="1">
      <c r="A73" s="126" t="s">
        <v>58</v>
      </c>
      <c r="B73" s="124" t="s">
        <v>59</v>
      </c>
      <c r="C73" s="12" t="s">
        <v>60</v>
      </c>
      <c r="D73" s="52">
        <v>61681</v>
      </c>
      <c r="E73" s="52">
        <v>77101</v>
      </c>
      <c r="F73" s="52">
        <v>92521</v>
      </c>
      <c r="G73" s="52">
        <v>61681</v>
      </c>
      <c r="H73" s="52">
        <v>92521</v>
      </c>
      <c r="I73" s="52">
        <v>123362</v>
      </c>
      <c r="J73" s="52">
        <v>92521</v>
      </c>
      <c r="K73" s="52">
        <v>123362</v>
      </c>
      <c r="L73" s="52">
        <v>185043</v>
      </c>
      <c r="M73" s="12" t="s">
        <v>70</v>
      </c>
    </row>
    <row r="74" spans="1:13" ht="47.25" customHeight="1" thickBot="1">
      <c r="A74" s="127"/>
      <c r="B74" s="125"/>
      <c r="C74" s="12" t="s">
        <v>61</v>
      </c>
      <c r="D74" s="52">
        <v>98690</v>
      </c>
      <c r="E74" s="52">
        <v>123362</v>
      </c>
      <c r="F74" s="52">
        <v>148035</v>
      </c>
      <c r="G74" s="52">
        <v>98690</v>
      </c>
      <c r="H74" s="52">
        <v>148035</v>
      </c>
      <c r="I74" s="52">
        <v>197380</v>
      </c>
      <c r="J74" s="52">
        <v>148035</v>
      </c>
      <c r="K74" s="52">
        <v>197380</v>
      </c>
      <c r="L74" s="52">
        <v>296070</v>
      </c>
      <c r="M74" s="12" t="s">
        <v>70</v>
      </c>
    </row>
    <row r="75" spans="1:13" ht="45" customHeight="1" thickBot="1">
      <c r="A75" s="127"/>
      <c r="B75" s="125"/>
      <c r="C75" s="12" t="s">
        <v>62</v>
      </c>
      <c r="D75" s="52">
        <v>98690</v>
      </c>
      <c r="E75" s="52">
        <v>123362</v>
      </c>
      <c r="F75" s="52">
        <v>148035</v>
      </c>
      <c r="G75" s="52">
        <v>98690</v>
      </c>
      <c r="H75" s="52">
        <v>148035</v>
      </c>
      <c r="I75" s="52">
        <v>197380</v>
      </c>
      <c r="J75" s="52">
        <v>148035</v>
      </c>
      <c r="K75" s="52">
        <v>197380</v>
      </c>
      <c r="L75" s="52">
        <v>296070</v>
      </c>
      <c r="M75" s="12" t="s">
        <v>70</v>
      </c>
    </row>
    <row r="76" spans="1:13" ht="27.75" customHeight="1" thickBot="1">
      <c r="A76" s="128"/>
      <c r="B76" s="129"/>
      <c r="C76" s="12" t="s">
        <v>63</v>
      </c>
      <c r="D76" s="52">
        <v>98690</v>
      </c>
      <c r="E76" s="52">
        <v>123362</v>
      </c>
      <c r="F76" s="52">
        <v>148035</v>
      </c>
      <c r="G76" s="52">
        <v>98690</v>
      </c>
      <c r="H76" s="52">
        <v>148035</v>
      </c>
      <c r="I76" s="52">
        <v>197380</v>
      </c>
      <c r="J76" s="52">
        <v>148035</v>
      </c>
      <c r="K76" s="52">
        <v>197380</v>
      </c>
      <c r="L76" s="52">
        <v>296070</v>
      </c>
      <c r="M76" s="12" t="s">
        <v>70</v>
      </c>
    </row>
    <row r="77" spans="1:13" ht="30" customHeight="1">
      <c r="A77" s="91" t="s">
        <v>64</v>
      </c>
      <c r="B77" s="130" t="s">
        <v>65</v>
      </c>
      <c r="C77" s="89" t="s">
        <v>66</v>
      </c>
      <c r="D77" s="81">
        <v>1233</v>
      </c>
      <c r="E77" s="81">
        <v>1541</v>
      </c>
      <c r="F77" s="81">
        <v>1849</v>
      </c>
      <c r="G77" s="81">
        <v>1233</v>
      </c>
      <c r="H77" s="81">
        <v>1849</v>
      </c>
      <c r="I77" s="81">
        <v>2466</v>
      </c>
      <c r="J77" s="81">
        <v>1849</v>
      </c>
      <c r="K77" s="81">
        <v>2466</v>
      </c>
      <c r="L77" s="81">
        <v>3699</v>
      </c>
      <c r="M77" s="89" t="s">
        <v>78</v>
      </c>
    </row>
    <row r="78" spans="1:13" ht="33" customHeight="1" thickBot="1">
      <c r="A78" s="92"/>
      <c r="B78" s="131"/>
      <c r="C78" s="90"/>
      <c r="D78" s="83"/>
      <c r="E78" s="83"/>
      <c r="F78" s="83"/>
      <c r="G78" s="83"/>
      <c r="H78" s="83"/>
      <c r="I78" s="83"/>
      <c r="J78" s="83"/>
      <c r="K78" s="83"/>
      <c r="L78" s="83"/>
      <c r="M78" s="90"/>
    </row>
    <row r="79" spans="1:13" ht="48.75" thickBot="1">
      <c r="A79" s="42" t="s">
        <v>74</v>
      </c>
      <c r="B79" s="41" t="s">
        <v>72</v>
      </c>
      <c r="C79" s="43" t="s">
        <v>73</v>
      </c>
      <c r="D79" s="44">
        <v>500</v>
      </c>
      <c r="E79" s="44">
        <v>500</v>
      </c>
      <c r="F79" s="44">
        <v>500</v>
      </c>
      <c r="G79" s="44">
        <v>500</v>
      </c>
      <c r="H79" s="44">
        <v>500</v>
      </c>
      <c r="I79" s="44">
        <v>500</v>
      </c>
      <c r="J79" s="44">
        <v>500</v>
      </c>
      <c r="K79" s="44">
        <v>500</v>
      </c>
      <c r="L79" s="44">
        <v>500</v>
      </c>
      <c r="M79" s="45" t="s">
        <v>88</v>
      </c>
    </row>
    <row r="80" spans="1:13" ht="45" customHeight="1" thickBot="1">
      <c r="A80" s="42" t="s">
        <v>74</v>
      </c>
      <c r="B80" s="41" t="s">
        <v>107</v>
      </c>
      <c r="C80" s="43" t="s">
        <v>75</v>
      </c>
      <c r="D80" s="44">
        <v>500</v>
      </c>
      <c r="E80" s="44">
        <v>500</v>
      </c>
      <c r="F80" s="44">
        <v>500</v>
      </c>
      <c r="G80" s="44">
        <v>500</v>
      </c>
      <c r="H80" s="44">
        <v>500</v>
      </c>
      <c r="I80" s="44">
        <v>500</v>
      </c>
      <c r="J80" s="44">
        <v>500</v>
      </c>
      <c r="K80" s="44">
        <v>500</v>
      </c>
      <c r="L80" s="44">
        <v>500</v>
      </c>
      <c r="M80" s="45" t="s">
        <v>88</v>
      </c>
    </row>
    <row r="81" s="47" customFormat="1" ht="12.75">
      <c r="A81" s="47" t="s">
        <v>89</v>
      </c>
    </row>
    <row r="82" s="47" customFormat="1" ht="12.75">
      <c r="A82" s="47" t="s">
        <v>108</v>
      </c>
    </row>
    <row r="83" spans="1:13" ht="38.25" customHeight="1">
      <c r="A83" s="84" t="s">
        <v>85</v>
      </c>
      <c r="B83" s="85"/>
      <c r="C83" s="85"/>
      <c r="D83" s="85"/>
      <c r="E83" s="85"/>
      <c r="F83" s="85"/>
      <c r="G83" s="85"/>
      <c r="H83" s="85"/>
      <c r="I83" s="85"/>
      <c r="J83" s="85"/>
      <c r="K83" s="85"/>
      <c r="L83" s="85"/>
      <c r="M83" s="85"/>
    </row>
    <row r="84" s="47" customFormat="1" ht="16.5" thickBot="1">
      <c r="A84" s="59" t="s">
        <v>109</v>
      </c>
    </row>
    <row r="85" spans="1:4" ht="15" customHeight="1">
      <c r="A85" s="99" t="s">
        <v>0</v>
      </c>
      <c r="B85" s="99" t="s">
        <v>79</v>
      </c>
      <c r="C85" s="99" t="s">
        <v>2</v>
      </c>
      <c r="D85" s="86" t="s">
        <v>119</v>
      </c>
    </row>
    <row r="86" spans="1:13" ht="22.5" customHeight="1">
      <c r="A86" s="100"/>
      <c r="B86" s="100"/>
      <c r="C86" s="100"/>
      <c r="D86" s="87"/>
      <c r="E86" s="68"/>
      <c r="F86" s="68"/>
      <c r="G86" s="68"/>
      <c r="H86" s="68"/>
      <c r="I86" s="68"/>
      <c r="J86" s="68"/>
      <c r="K86" s="68"/>
      <c r="L86" s="68"/>
      <c r="M86" s="68"/>
    </row>
    <row r="87" spans="1:4" ht="15">
      <c r="A87" s="100"/>
      <c r="B87" s="100"/>
      <c r="C87" s="100"/>
      <c r="D87" s="87"/>
    </row>
    <row r="88" spans="1:4" ht="15">
      <c r="A88" s="100"/>
      <c r="B88" s="100"/>
      <c r="C88" s="100"/>
      <c r="D88" s="87"/>
    </row>
    <row r="89" spans="1:4" ht="54.75" customHeight="1" thickBot="1">
      <c r="A89" s="101"/>
      <c r="B89" s="101"/>
      <c r="C89" s="101"/>
      <c r="D89" s="88"/>
    </row>
    <row r="90" spans="1:4" ht="133.5" thickBot="1">
      <c r="A90" s="65" t="s">
        <v>110</v>
      </c>
      <c r="B90" s="66" t="s">
        <v>111</v>
      </c>
      <c r="C90" s="67" t="s">
        <v>112</v>
      </c>
      <c r="D90" s="69">
        <v>13412</v>
      </c>
    </row>
    <row r="91" spans="1:4" ht="15.75" thickBot="1">
      <c r="A91" s="60"/>
      <c r="B91" s="63"/>
      <c r="C91" s="102" t="s">
        <v>115</v>
      </c>
      <c r="D91" s="147">
        <v>13412</v>
      </c>
    </row>
    <row r="92" spans="1:4" ht="48.75" thickBot="1">
      <c r="A92" s="61" t="s">
        <v>113</v>
      </c>
      <c r="B92" s="64"/>
      <c r="C92" s="103"/>
      <c r="D92" s="148"/>
    </row>
    <row r="93" spans="1:4" ht="24.75" thickBot="1">
      <c r="A93" s="62"/>
      <c r="B93" s="9" t="s">
        <v>114</v>
      </c>
      <c r="C93" s="104"/>
      <c r="D93" s="148"/>
    </row>
    <row r="94" spans="1:4" ht="56.25" customHeight="1" thickBot="1">
      <c r="A94" s="105" t="s">
        <v>116</v>
      </c>
      <c r="B94" s="107">
        <v>107</v>
      </c>
      <c r="C94" s="109" t="s">
        <v>117</v>
      </c>
      <c r="D94" s="147">
        <v>13412</v>
      </c>
    </row>
    <row r="95" spans="1:4" ht="15.75" thickBot="1">
      <c r="A95" s="106"/>
      <c r="B95" s="108"/>
      <c r="C95" s="110"/>
      <c r="D95" s="148"/>
    </row>
    <row r="96" spans="1:13" ht="41.25" customHeight="1">
      <c r="A96" s="84" t="s">
        <v>85</v>
      </c>
      <c r="B96" s="85"/>
      <c r="C96" s="85"/>
      <c r="D96" s="85"/>
      <c r="E96" s="85"/>
      <c r="F96" s="85"/>
      <c r="G96" s="85"/>
      <c r="H96" s="85"/>
      <c r="I96" s="85"/>
      <c r="J96" s="85"/>
      <c r="K96" s="85"/>
      <c r="L96" s="85"/>
      <c r="M96" s="85"/>
    </row>
  </sheetData>
  <sheetProtection/>
  <mergeCells count="149">
    <mergeCell ref="A1:M1"/>
    <mergeCell ref="A2:A6"/>
    <mergeCell ref="B2:B6"/>
    <mergeCell ref="C2:C6"/>
    <mergeCell ref="D2:L4"/>
    <mergeCell ref="M3:M6"/>
    <mergeCell ref="D5:F5"/>
    <mergeCell ref="G5:I5"/>
    <mergeCell ref="J5:L5"/>
    <mergeCell ref="A7:A10"/>
    <mergeCell ref="B7:B8"/>
    <mergeCell ref="M7:M8"/>
    <mergeCell ref="B9:B10"/>
    <mergeCell ref="M9:M10"/>
    <mergeCell ref="A11:A13"/>
    <mergeCell ref="B11:B13"/>
    <mergeCell ref="A14:A16"/>
    <mergeCell ref="B14:B16"/>
    <mergeCell ref="C14:C16"/>
    <mergeCell ref="D14:L14"/>
    <mergeCell ref="D15:F15"/>
    <mergeCell ref="G15:I15"/>
    <mergeCell ref="J15:L15"/>
    <mergeCell ref="M15:M16"/>
    <mergeCell ref="A21:A24"/>
    <mergeCell ref="B22:B24"/>
    <mergeCell ref="M22:M24"/>
    <mergeCell ref="A25:A27"/>
    <mergeCell ref="B25:B27"/>
    <mergeCell ref="C25:C27"/>
    <mergeCell ref="D25:L25"/>
    <mergeCell ref="D26:F26"/>
    <mergeCell ref="G26:I26"/>
    <mergeCell ref="J26:L26"/>
    <mergeCell ref="M26:M27"/>
    <mergeCell ref="B28:B29"/>
    <mergeCell ref="C28:C29"/>
    <mergeCell ref="B30:B31"/>
    <mergeCell ref="C30:C31"/>
    <mergeCell ref="D30:D31"/>
    <mergeCell ref="E30:E31"/>
    <mergeCell ref="F30:F31"/>
    <mergeCell ref="G30:G31"/>
    <mergeCell ref="H30:H31"/>
    <mergeCell ref="I30:I31"/>
    <mergeCell ref="J30:J31"/>
    <mergeCell ref="K30:K31"/>
    <mergeCell ref="L30:L31"/>
    <mergeCell ref="M30:M31"/>
    <mergeCell ref="A32:A33"/>
    <mergeCell ref="B32:B33"/>
    <mergeCell ref="C32:C33"/>
    <mergeCell ref="D32:D33"/>
    <mergeCell ref="E32:E33"/>
    <mergeCell ref="F32:F33"/>
    <mergeCell ref="G32:G33"/>
    <mergeCell ref="H32:H33"/>
    <mergeCell ref="I32:I33"/>
    <mergeCell ref="J32:J33"/>
    <mergeCell ref="K32:K33"/>
    <mergeCell ref="L32:L33"/>
    <mergeCell ref="M32:M33"/>
    <mergeCell ref="A34:A36"/>
    <mergeCell ref="B34:B36"/>
    <mergeCell ref="D34:D36"/>
    <mergeCell ref="E34:E36"/>
    <mergeCell ref="F34:F36"/>
    <mergeCell ref="G34:G36"/>
    <mergeCell ref="H34:H36"/>
    <mergeCell ref="I34:I36"/>
    <mergeCell ref="J34:J36"/>
    <mergeCell ref="K34:K36"/>
    <mergeCell ref="L34:L36"/>
    <mergeCell ref="M34:M36"/>
    <mergeCell ref="A37:A41"/>
    <mergeCell ref="B37:B41"/>
    <mergeCell ref="C37:C41"/>
    <mergeCell ref="D37:L39"/>
    <mergeCell ref="M38:M41"/>
    <mergeCell ref="D40:F40"/>
    <mergeCell ref="G40:I40"/>
    <mergeCell ref="J40:L40"/>
    <mergeCell ref="A42:A44"/>
    <mergeCell ref="A46:A50"/>
    <mergeCell ref="B46:B50"/>
    <mergeCell ref="C46:C50"/>
    <mergeCell ref="D46:L48"/>
    <mergeCell ref="M47:M50"/>
    <mergeCell ref="D49:F49"/>
    <mergeCell ref="G49:I49"/>
    <mergeCell ref="J49:L49"/>
    <mergeCell ref="A54:A56"/>
    <mergeCell ref="A57:A61"/>
    <mergeCell ref="B57:B61"/>
    <mergeCell ref="C57:C61"/>
    <mergeCell ref="D57:L59"/>
    <mergeCell ref="M58:M61"/>
    <mergeCell ref="D60:F60"/>
    <mergeCell ref="G60:I60"/>
    <mergeCell ref="J60:L60"/>
    <mergeCell ref="A62:A63"/>
    <mergeCell ref="A66:A70"/>
    <mergeCell ref="B66:B70"/>
    <mergeCell ref="C66:C70"/>
    <mergeCell ref="D66:L68"/>
    <mergeCell ref="M67:M70"/>
    <mergeCell ref="D69:F69"/>
    <mergeCell ref="G69:I69"/>
    <mergeCell ref="J69:L69"/>
    <mergeCell ref="A71:A72"/>
    <mergeCell ref="B71:B72"/>
    <mergeCell ref="C71:C72"/>
    <mergeCell ref="D71:D72"/>
    <mergeCell ref="E71:E72"/>
    <mergeCell ref="F71:F72"/>
    <mergeCell ref="G71:G72"/>
    <mergeCell ref="H71:H72"/>
    <mergeCell ref="I71:I72"/>
    <mergeCell ref="J71:J72"/>
    <mergeCell ref="K71:K72"/>
    <mergeCell ref="L71:L72"/>
    <mergeCell ref="L77:L78"/>
    <mergeCell ref="M77:M78"/>
    <mergeCell ref="M71:M72"/>
    <mergeCell ref="A73:A76"/>
    <mergeCell ref="B73:B76"/>
    <mergeCell ref="A77:A78"/>
    <mergeCell ref="B77:B78"/>
    <mergeCell ref="C77:C78"/>
    <mergeCell ref="D77:D78"/>
    <mergeCell ref="E77:E78"/>
    <mergeCell ref="C91:C93"/>
    <mergeCell ref="D91:D93"/>
    <mergeCell ref="H77:H78"/>
    <mergeCell ref="I77:I78"/>
    <mergeCell ref="J77:J78"/>
    <mergeCell ref="K77:K78"/>
    <mergeCell ref="F77:F78"/>
    <mergeCell ref="G77:G78"/>
    <mergeCell ref="A94:A95"/>
    <mergeCell ref="B94:B95"/>
    <mergeCell ref="C94:C95"/>
    <mergeCell ref="D94:D95"/>
    <mergeCell ref="A96:M96"/>
    <mergeCell ref="A83:M83"/>
    <mergeCell ref="A85:A89"/>
    <mergeCell ref="B85:B89"/>
    <mergeCell ref="C85:C89"/>
    <mergeCell ref="D85:D89"/>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2016-04-11T09:12:46Z</dcterms:modified>
  <cp:category/>
  <cp:version/>
  <cp:contentType/>
  <cp:contentStatus/>
</cp:coreProperties>
</file>